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ra\Downloads\"/>
    </mc:Choice>
  </mc:AlternateContent>
  <bookViews>
    <workbookView xWindow="0" yWindow="0" windowWidth="18240" windowHeight="10365"/>
  </bookViews>
  <sheets>
    <sheet name="Anexo_Ind2" sheetId="1" r:id="rId1"/>
  </sheets>
  <calcPr calcId="162913"/>
  <extLst>
    <ext uri="GoogleSheetsCustomDataVersion2">
      <go:sheetsCustomData xmlns:go="http://customooxmlschemas.google.com/" r:id="rId5" roundtripDataChecksum="lGx11/vnrE+zi5QZjv3G42JKDUKEjRHLKHFq/IvTdp4="/>
    </ext>
  </extLst>
</workbook>
</file>

<file path=xl/calcChain.xml><?xml version="1.0" encoding="utf-8"?>
<calcChain xmlns="http://schemas.openxmlformats.org/spreadsheetml/2006/main">
  <c r="F78" i="1" l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79" i="1" s="1"/>
</calcChain>
</file>

<file path=xl/sharedStrings.xml><?xml version="1.0" encoding="utf-8"?>
<sst xmlns="http://schemas.openxmlformats.org/spreadsheetml/2006/main" count="106" uniqueCount="105">
  <si>
    <t>Local: Lousado</t>
  </si>
  <si>
    <t>Ficheiro de Apoio</t>
  </si>
  <si>
    <t>Data: 21-01-2025</t>
  </si>
  <si>
    <t>Item</t>
  </si>
  <si>
    <t>Designação do Produto</t>
  </si>
  <si>
    <t>Dsignação da despesa</t>
  </si>
  <si>
    <t>Quantidade</t>
  </si>
  <si>
    <t>Custo unitário</t>
  </si>
  <si>
    <t>Custo total</t>
  </si>
  <si>
    <t>Prazo de entrega previsto após adjudicação (dias)</t>
  </si>
  <si>
    <t>Painel Didátco para Automação</t>
  </si>
  <si>
    <t>Industrial Control Trainer - Base Model</t>
  </si>
  <si>
    <t>Industrial Control Trainer- Siemens S7-1200 (Software Included) ou equivalente</t>
  </si>
  <si>
    <t>Industrial Control Trainer- Siemens KTP-700 7" HMI (Software Included) ou equivalente</t>
  </si>
  <si>
    <t>Industrial Control Trainer- Faulted Parts</t>
  </si>
  <si>
    <t>Industrial Control Trainer- Basic Sensors Package</t>
  </si>
  <si>
    <t>Industrial Control Trainer- Stack/Signal Light</t>
  </si>
  <si>
    <t>Industrial Control Trainer- AC Variable Speed Drive Siemens G120 with 3-Phase Motor ou equivalente</t>
  </si>
  <si>
    <t>Linha de Produção Smart Factory para Indústria 4.0</t>
  </si>
  <si>
    <t>SIF-401 STATION WITH ENERGY DATA RECEPTOR (EDR) AND WIFI AP SIEMENS PLC ou equivalente</t>
  </si>
  <si>
    <t>SIF-402 - CONTAINER FILLING - SOLID  SIEMENS PLC ou equivalente</t>
  </si>
  <si>
    <t>SIF-405 - CAP FITTING  SIEMENS PLC ou equivalente</t>
  </si>
  <si>
    <t>SIF-406 - CONTAINER WAREHOUSE  SIEMENS PLC ou equivalente</t>
  </si>
  <si>
    <t>SIF-407 - CONTAINER LABELLING AND DISPATCHING  SIEMENS PLC  ou equivalente</t>
  </si>
  <si>
    <t>SIF-408 - CONTAINER PACKING  SIEMENS PLC ou equivalente</t>
  </si>
  <si>
    <t xml:space="preserve"> ou equivalenteSIF-409 - PACK WAREHOUSE  SIEMENS PLC  ou equivalente</t>
  </si>
  <si>
    <t>SIF-413 - RECYCLING  SIEMENS PLC</t>
  </si>
  <si>
    <t>SIF-414 - IAV - MOBILE ROBOT -OMRON ou equivalente</t>
  </si>
  <si>
    <t>SIFMES-400 MANAGEMENT SOFTWARE</t>
  </si>
  <si>
    <t>CYBERSECURITY KIT FOR SIF-400</t>
  </si>
  <si>
    <t>Soldadura Virtual</t>
  </si>
  <si>
    <t>Estação de soldadura por realidade Aumentada - Soldamatic IE</t>
  </si>
  <si>
    <t>Estação de soldadura por realidade Aumentada - Workstand</t>
  </si>
  <si>
    <t>Estação de soldadura robotizada c/UR10e - XBOT</t>
  </si>
  <si>
    <t>Bancadas de Eletricidade</t>
  </si>
  <si>
    <t>Bancada Eletricidade -Aluminium table - Ergoline</t>
  </si>
  <si>
    <t>Bancada Eletricidade -Storage board, linear, Standard</t>
  </si>
  <si>
    <t xml:space="preserve">Bancada Eletricidade- Functional aluminium profile Toplight </t>
  </si>
  <si>
    <t>Bancada Eletricidade-Sensory-controlled LED working place lamp</t>
  </si>
  <si>
    <t>Bancada Eletricidade-Aluminium leg profile, L-shape, rear side</t>
  </si>
  <si>
    <t>Bancada Eletricidade-Expand profile1 left right 1400mm</t>
  </si>
  <si>
    <t>Bancada Eletricidade-PC holder</t>
  </si>
  <si>
    <t>Bancada Eletricidade-Flat screen holder</t>
  </si>
  <si>
    <t>Bancada Eletricidade- Horizontal Expand Profile 2 (1,600mm) -300HP</t>
  </si>
  <si>
    <t>Bancada Eletricidade- Socket modules without power switch -6 Sockets</t>
  </si>
  <si>
    <t>Bancada Eletricidade- Supply Modules -CEE socket (wired), 14 HP - Horizontal Order</t>
  </si>
  <si>
    <t>Bancada Eletricidade- 20
2 RJ45 sockets, 8-pin, 7 HP -Horizontal Order</t>
  </si>
  <si>
    <t>Bancada Eletricidade- Blank plates (1,600mm -300HP)</t>
  </si>
  <si>
    <t>Bancada Eletricidade- Safety and switching units with emergency stop 3-phase, 42 HP (Horizontal Order)</t>
  </si>
  <si>
    <t>Bancada Eletricidade- Three-phase socket module, 28 HP - Horizontal Order</t>
  </si>
  <si>
    <t>Bancada Eletricidade- 3-phase power supply unit</t>
  </si>
  <si>
    <t>Bancada Eletricidade- 3- phase Power Supply connection Cable</t>
  </si>
  <si>
    <t>Bancadas para Computadores</t>
  </si>
  <si>
    <t>Bancadas Computadores-Aluminium table (1600 x 850 x 780mm)</t>
  </si>
  <si>
    <t>Bancadas Computadores-Expand profile1 left and right 780mm</t>
  </si>
  <si>
    <t>Bancadas Computadores-PC holder</t>
  </si>
  <si>
    <t>Torno CNC</t>
  </si>
  <si>
    <t>Torno CNC ST10Y ou equivalente</t>
  </si>
  <si>
    <t>Guilhotina Elétrica</t>
  </si>
  <si>
    <t>MT13757013 - GUILHOTINA ELECTRICA MTBS 1255-30 E ou equivalente</t>
  </si>
  <si>
    <t>Quinadora</t>
  </si>
  <si>
    <t>MT13772125 - QUINADORA FSBM 1020-25E ou equivalente</t>
  </si>
  <si>
    <t>Fresadora Ferramenteira</t>
  </si>
  <si>
    <t>FRESADORA FERRAMENTEIRA OPTImillMF4V NM ou equivalente</t>
  </si>
  <si>
    <t>Torno Convencional</t>
  </si>
  <si>
    <t>OP13432245 - TORNO OPTITURN PREMIUM TZ4V-torno de precisão com indicador de posição digital</t>
  </si>
  <si>
    <t>Fresadora CNC</t>
  </si>
  <si>
    <t>Fresadora CNC UMC500 ou equivalente</t>
  </si>
  <si>
    <t>Corte Laser</t>
  </si>
  <si>
    <t>LASER ABX FIBRA CABINE ALTA-30W</t>
  </si>
  <si>
    <t>LASER ABX FIBRA CUT MC1309-FIBRA IPG 2000W ou equivalente</t>
  </si>
  <si>
    <t>Máquina Injeção Didática</t>
  </si>
  <si>
    <t>Máquina de injeção de plásticos - BABYPLAST ou equivalente</t>
  </si>
  <si>
    <t>Molde Clip Alecop ou equivalente</t>
  </si>
  <si>
    <t>Mesa com unidade de refrigeração</t>
  </si>
  <si>
    <t>Drone</t>
  </si>
  <si>
    <t>Drone DJI Mavic 3 classic ou equivalente</t>
  </si>
  <si>
    <t>Sistemas de videocolaboração para sala de aula</t>
  </si>
  <si>
    <t>Sistemas de videocolaboração para sala de aula- Aver A30 ou equivalente</t>
  </si>
  <si>
    <t>Óculos VR</t>
  </si>
  <si>
    <t>Óculos de realidade virtual Meta Quest2 128GB (Alterado para Quest3 128GB)</t>
  </si>
  <si>
    <t>Kit combinado Fluke 289 FlukeView com conector ir 3000 FC ou equivalente</t>
  </si>
  <si>
    <t>Câmara termográfica</t>
  </si>
  <si>
    <t>Cámara termográfica  Testo 883 ou equivalente</t>
  </si>
  <si>
    <t>Testador de Cabo/ Continuidade C/Gerador de tons</t>
  </si>
  <si>
    <t>Medidor de Vibrações</t>
  </si>
  <si>
    <t>Medidor de Vibrações Fluke 805</t>
  </si>
  <si>
    <t>Bastidor de  Pavimento</t>
  </si>
  <si>
    <t>Servidor</t>
  </si>
  <si>
    <t xml:space="preserve">Servidor LABS </t>
  </si>
  <si>
    <t>Computador</t>
  </si>
  <si>
    <t>ThinkCentre neo 50a 27 Gen 5</t>
  </si>
  <si>
    <t>Access Point</t>
  </si>
  <si>
    <t>AP CISCO ou equivalente</t>
  </si>
  <si>
    <t>Cadeiras Ergo Chair ou equivalente</t>
  </si>
  <si>
    <t>NETBOARD - Netboard New Basic Fixo de Parede - Monitor 75" Touch-Cobalt</t>
  </si>
  <si>
    <t>Parede chapa ceramica 3000*1175</t>
  </si>
  <si>
    <t>EDGE - 120 Mesas dupla fixa Q3 - Tampo EDGE 1200x600x760 mm ou equivalente</t>
  </si>
  <si>
    <t>Ergos - 120 Cadeira em polipropileno ERGOS 500x500x460 mm ou equivalente</t>
  </si>
  <si>
    <t>EDGE - TP Mesa Dupla UNI Reg. EDGE s/ acessório ou equivalente</t>
  </si>
  <si>
    <t>ERGOS SHELL - Cadeira Ergos Shell SPIN 630x630x420-520 mm ou equivalente</t>
  </si>
  <si>
    <t>ATLANTIC - Armário com portas batentes em melamina 100 x 44 x 185 ou equivalente</t>
  </si>
  <si>
    <t>Q3 - Armário cacifo fechado 12 cacifos</t>
  </si>
  <si>
    <t xml:space="preserve"> TV HISENSE 100E7NQ   PRO  ou equivalente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</si>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</sst>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3" x14ac:knownFonts="1">
    <font>
      <sz val="10"/>
      <color rgb="FF000000"/>
      <name val="Arial"/>
      <scheme val="minor"/>
    </font>
    <font>
      <sz val="10"/>
      <color rgb="FF000000"/>
      <name val="Arial"/>
    </font>
    <font>
      <sz val="12"/>
      <color rgb="FF000000"/>
      <name val="Arial"/>
    </font>
    <font>
      <b/>
      <sz val="12"/>
      <color theme="1"/>
      <name val="Calibri"/>
    </font>
    <font>
      <b/>
      <sz val="10"/>
      <color rgb="FF000000"/>
      <name val="Arial"/>
    </font>
    <font>
      <sz val="11"/>
      <color theme="1"/>
      <name val="Calibri"/>
    </font>
    <font>
      <sz val="12"/>
      <color theme="1"/>
      <name val="Calibri"/>
    </font>
    <font>
      <sz val="10"/>
      <color theme="1"/>
      <name val="Arial"/>
    </font>
    <font>
      <sz val="10"/>
      <name val="Arial"/>
    </font>
    <font>
      <b/>
      <sz val="10"/>
      <color theme="1"/>
      <name val="Arial"/>
    </font>
    <font>
      <sz val="11"/>
      <color rgb="FF000000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theme="0"/>
        <bgColor theme="0"/>
      </patternFill>
    </fill>
  </fills>
  <borders count="3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1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6" fillId="3" borderId="12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9" fillId="3" borderId="17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164" fontId="6" fillId="0" borderId="24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7" fillId="0" borderId="25" xfId="0" applyFont="1" applyBorder="1"/>
    <xf numFmtId="0" fontId="3" fillId="0" borderId="2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7" fillId="0" borderId="27" xfId="0" applyFont="1" applyBorder="1"/>
    <xf numFmtId="0" fontId="4" fillId="0" borderId="15" xfId="0" applyFont="1" applyBorder="1" applyAlignment="1">
      <alignment horizontal="center"/>
    </xf>
    <xf numFmtId="0" fontId="3" fillId="3" borderId="2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1" fillId="0" borderId="27" xfId="0" applyFont="1" applyBorder="1"/>
    <xf numFmtId="0" fontId="4" fillId="0" borderId="29" xfId="0" applyFont="1" applyBorder="1" applyAlignment="1">
      <alignment horizontal="center"/>
    </xf>
    <xf numFmtId="164" fontId="4" fillId="0" borderId="33" xfId="0" applyNumberFormat="1" applyFont="1" applyBorder="1" applyAlignment="1">
      <alignment horizontal="center"/>
    </xf>
    <xf numFmtId="0" fontId="1" fillId="0" borderId="34" xfId="0" applyFont="1" applyBorder="1"/>
    <xf numFmtId="0" fontId="1" fillId="0" borderId="0" xfId="0" applyFont="1" applyAlignment="1">
      <alignment horizontal="left"/>
    </xf>
    <xf numFmtId="0" fontId="4" fillId="3" borderId="6" xfId="0" applyFont="1" applyFill="1" applyBorder="1" applyAlignment="1">
      <alignment horizontal="center" vertical="center"/>
    </xf>
    <xf numFmtId="0" fontId="8" fillId="0" borderId="11" xfId="0" applyFont="1" applyBorder="1"/>
    <xf numFmtId="0" fontId="8" fillId="0" borderId="14" xfId="0" applyFont="1" applyBorder="1"/>
    <xf numFmtId="0" fontId="5" fillId="0" borderId="7" xfId="0" applyFont="1" applyBorder="1" applyAlignment="1">
      <alignment horizontal="left" vertical="center" wrapText="1"/>
    </xf>
    <xf numFmtId="0" fontId="8" fillId="0" borderId="7" xfId="0" applyFont="1" applyBorder="1"/>
    <xf numFmtId="0" fontId="8" fillId="0" borderId="9" xfId="0" applyFont="1" applyBorder="1"/>
    <xf numFmtId="0" fontId="4" fillId="3" borderId="15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4" fillId="3" borderId="15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left" vertical="center" wrapText="1"/>
    </xf>
    <xf numFmtId="0" fontId="8" fillId="0" borderId="19" xfId="0" applyFont="1" applyBorder="1"/>
    <xf numFmtId="0" fontId="6" fillId="3" borderId="30" xfId="0" applyFont="1" applyFill="1" applyBorder="1" applyAlignment="1">
      <alignment horizontal="center" vertical="center" wrapText="1"/>
    </xf>
    <xf numFmtId="0" fontId="8" fillId="0" borderId="31" xfId="0" applyFont="1" applyBorder="1"/>
    <xf numFmtId="0" fontId="8" fillId="0" borderId="32" xfId="0" applyFont="1" applyBorder="1"/>
    <xf numFmtId="0" fontId="6" fillId="3" borderId="28" xfId="0" applyFont="1" applyFill="1" applyBorder="1" applyAlignment="1">
      <alignment horizontal="left" vertical="center" wrapText="1"/>
    </xf>
    <xf numFmtId="0" fontId="8" fillId="0" borderId="26" xfId="0" applyFont="1" applyBorder="1"/>
    <xf numFmtId="0" fontId="10" fillId="0" borderId="18" xfId="0" applyFont="1" applyBorder="1" applyAlignment="1">
      <alignment horizontal="left" vertical="center" wrapText="1"/>
    </xf>
    <xf numFmtId="0" fontId="12" fillId="3" borderId="21" xfId="0" applyFont="1" applyFill="1" applyBorder="1" applyAlignment="1">
      <alignment horizontal="left" vertical="center" wrapText="1"/>
    </xf>
    <xf numFmtId="0" fontId="8" fillId="0" borderId="2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314325" cy="314325"/>
    <xdr:sp macro="" textlink="">
      <xdr:nvSpPr>
        <xdr:cNvPr id="3" name="Shape 3" descr="data:image/png;base64,iVBORw0KGgoAAAANSUhEUgAAAQYAAABVCAYAAACrWErRAAAAAXNSR0IArs4c6QAAIABJREFUeF7snXecZWWxrp+Vd+owORIGyUEBQaKCHEVBchYJIhnJIMEh5yxJkgRFFFBAEZUgyUAQz4AgUeIww+SOO6287qlae/c0qEyfeznn/mFvfs3MdO/ea60vvFX11lv1GVmWZYy+RkdgdARGR2DYCBijwDC6HkZHYHQEPjoCo8AwuiZGR2B0BP5hBEaBYXRRjI7A6AiMAsPoGhgdgdERWPYIjHoMyx6j0XeMjsC/3QiMAsO/3ZSPPvDoCCx7BEaBYdljNPqO0RH4txuBUWD4t5vy0QceHYFlj8AoMCx7jEbfMToC/3YjMAoM/3ZTPvrAoyOw7BEYBYZlj9HoO0ZH4N9uBEaB4d9uykcfeHQElj0Co8Cw7DEafcfoCPzbjcAoMPzbTfnoA4+OwLJHYBQYlj1Go+8YHYF/uxH4fwSGD7dyyP9lYMgf/6zLwz/8wBh620ffrm/VT2t/WPs7/2yO2r89/D3/8gbyD/inP86/mel/BmbrDj6uYYVc8V/d+z9c5+MeYfhj6QfK/1q/YCy9xr8c22Ut3faNGpCSf8nzmfIXHeiMzJA/RnqTwy740V+RWx+ako/MTeu9S7/7j6P3od8Y9g+ZlfbL0GssHR8ZqqFH0dlbunqWNTQpWT7Xw55d/tqeAV2l+g/5W3t1yDXkTebQGzMjIyHDlk8bNn0fndp/Nlz/7B7b78uvmK+G/Jr/5N3/Yto+NBX5NA/fWP9yaEYMDMPbuQzdgyFT0d5Mrf2WWZgyjjEY+c7K32NlelcRKaH+XxamA1g6jfKVkuqgyq/JA8hnmEaKbScY8r5EBsXAlAU8hBytZW7I71vDgCT/1KWvfFjla+jektZP9YIJYRYSEGNZDvIjG0vvsn1/URbhGa5+ivyK/DSJwHSg0fRxHRfXNsmSDEtusj0r7T/zj1v2K8kglfEy9f2ySNPWxtZblUcOI7BssA3iVDaFvN8gM1JME4Jmk3KhoOOUJQlZZmLGBpEBoWcRAkWgIH9JU3BSQgsMHxzXXrrL2ncrF5bnaN2PIfdoGiQ6pxAMjU2KGcU42PmNm/LTlCzOMFy5Yj4NS/egjHSaz1Um928Tt0E5BEsfGGJiBoIqTsmj6deZ4HWRDYRYbhkcg8yBIJ9drNZKaEP7xw24jJvMeUG2XGLlN2ag45SYEKchBdMk8wMiyyZ2ZC3KHQd4iUkhrUAqAweJmzBIwBhKw1GqvQMI4wTbtkhlbjMIwxjXczAsCNMM0zSIW4vGVAiQAU9JdDXK+o6xY4OS5UHaAh8ZXtlGbSyS8VKElPUAsmXkLfIPV97WXvOyFj/mNWJg+Oge+zCqtxC1dQNpFOf37ZgE+jgZdQJm983l1bff4IVXXuS9/gX0RnWChk/FK7L8+MlM657IequtxaZrf5YxlMnSEMewsQxLLZmNTRykOK6MRD4Y8tkCKDIQFnZr07Z2ot7kh30P+U7iB1gFl8RIicgIyWgQ8E7f+/ztzdf1Ht+d8x69NPGDAMewmDJ2AsuNn8Lm636ONZb7FMsVJ+Jh4GAQJ+BaHkaWIc9uClIsxSFda0sRf9m48CFj2/5Hy8Rrwy0zJTMS6llAaNg6xh80FvKXV1/k5Xf/zpzF81g00EPVb7D6Wmuy97Y786XKWnRHpq72zLGpWzlGlVrYnlnQINPnMZIUR34qgCEvO8M3EprAABHzgx5mvfE8b73/Lm++9y591QHCNMa2bCaOGceKU6ez1sqrstaqqzHdmoRAaQVXN5+r6NNalbIPzXwO7JbVFnCXwRPjItPqhwlZAepGwPOzX+b2X/2MnvoAY4udfHOXvVlvubXowNO50GUgFsWQ7S4ba9koLLZYtp6YI/WW2pOVwaBfw6y4Os49jQFuuu9OXnrnZZyizS7bb89X1/giEylTDAXATTIjJrQE1uRJc8OReyKy6DKSNMYQw6Geh3xbTGRMalgM0OT1ee8w642XeWfBHN6dP5e+xqC+f4xTZnr3ZFaZ8SnWmLEKa85YlbF04mHpfDmZzJlBGIa4RTcfh/aCs3JgkG/Zck9tI7WMoRk5MCz109R6tdfrkAVrL7CsSexm+GQsosZvnvsDv3nqUd7vW0hvc1ABw3QsfCcmdlMs08KMMlI/wA4yKoaLG0GXU2CT9Tdgy3U3Z4vVN8XD0YcqGh5plGA7rj6sLKq45UTK4lD3uG2S2vfcxofWZg2SAQIrZZCYP772PPc89mv+9v5bDMQNxGjYrq3POGA1sRxTwUmQ1gpjqEeM9Sp0WgXWWGEltvmPL7PFSpvSZVR0ouwkxRBTY9pqUeWGxJLFoIjdgrSPRQcx4m1D4LY2SD7gEb4dKxAsSQf40+v/yf1/foRX33qTvmaNtGDrc0V2RmxkFDvK1Jt1CnWDoz+3F2fveDCun/s6mWvSMPP7Uc+ndU1dPALmsdx1hmmb9KZ1Hn3pGX717OPMmv0GS5I6oRuqobQc8VosokzclhTPchRY4oavXs+k8kTWmr4Ke2y5LV9ccX0mZkUKqZu74DJPdj6HYg9zKykbdOnCbmYRfWaDHzzyU66+9za8qd00jJg0MWgsrnLk9vty6jYHM0k+KMg9LHmo3MccSVgk3llKJt5P63cMHQyZ8IRBJ2XW4Ht884zjCLtt+qJByp0lqkt6+dz0tbnhmItZnjF0phZJo4FVtmkaMtP52Nqt+YubdayCQ2Kb+CRq0F6vvsmDTz/Ck88+RW/QYCBqMBA3SQoWZtFVw5pmGVYTvFhQVBZSRtn0mFIZy5af2ZidvrA1q46ZRlmePzVxTE+c36Uei+C7lc+vjIbM778Kc4Yvyv9rYGjvOd2I7YlMoWYPMDtayJ0P3s8vn3qMBWmDqOwQeUYOCm13L00wZDFJCCA3r2BjoAZR7j1JSeOEjrrFGu5Uvr7Drmy/4dZ04FBUpBTvQCZzyBEdWly6IDTsaD2qeC/qXUBIzJzsPe595Dfc+8RDzA0GSLqKRK5BbKakmVgPGUBZWLK2UxLxBGS1io8uX3lURJokREHIusk09v/yruy85TZ0iWVMZIJai98w9Vby0GRkkYSAQhtILPlFGRQjIrAS5qQ93PX7X/Ozx3/DvKifZllcUDH/8rx5rCyei1iSLIxxBHgNl2pfyuOnX8cGnTNALJxj4zs5H9S+L3VKsogmEZFh0EONOx6+l58/9msWhH1kna4u2khWXhZhWSZpmhJnKZZt6W1m4mVkGbZcV+fTJWsmuI2ElTumsP9XdmWnjbdmLCUF0nziTTJLAF5Aaam3kGUJTTvhmUV/Y+9zjyScXlbPM0pjcF08q4TxXj83HXYG+6z+RQxfxsFU0ItarvMy/TPdbGnLu803jyeuvh9CweDtrIdtZx7K+5WITMKikkkQNXFMB3tRxLc23oUzdz6WzhQ8Ca+MhMSW0W/vixYymClVQv16efF7/Pjeu3lo9rMMFiQccjBMkyRLsS01ayAGJs10nZmWrT6NLgWJdBJwYrAbMaVGwsafWpv9dt6dTZbfmCIlCnJtGUz1oHLkb0ceeWA83JP+5yM0cmDI2piT+yCy2CW2bcc2YebTbNa47bn7+OGj99DjVzHHlNX1NEoeUZaQxTGmxN9php3KwrH1QcXAJmam8WqbW2mTbBLHdSQOYU+VtSavyFF7foutZnwOK47oNssYqZgciZFNtZT5whKkyZFRNm/iQZ2YGk3+8MqzXHDPVby/eAHlKePozwLSkkOYJrmBlzgwzgkkI3UxLIvMEgCSWDrJ17G8r+UOyuSNCRzo9Vm+YzzH73MwX1l1c11cFfFuGrE+pwJKIY9Fl/USvIyCBNcVKxGTWjF91Hn05We47O6b+HvQgzGxg1oSYLaIHP1YWUhphmuI5yK0gYQ6JrFpsrBa49LtD+WojXfAS0vKTzStFE+caFlEulbEBW9QtVN++eLvufDOG5ltVMnGuCRWipUlODI+iQClg2GoA65gIABhWRZJKkCaA74hizxKsU0bw7RIooSsHrFix2RO2e/bbLXCekyQMQ4MKDgKRup+D1FXCf1Wkx/+6T5m3nUl0QodpFlIMYGGY2BaHsW+hA0Ly3HnyZczMaqA4eB7spEMyiMIJdR4CBK74OsgZBRyAgDfCrjotz/kkifupjm9TLkekjoZkRljZxaFAYvPT/g0Nx13OWNw8DKIEx9btmYQkyURRsEicVJqRsq78SKu+8WP+eXTj5FUXJrFlMDOx0qvLN4BBrbwQfLt1nwaRkpiJOoFxhKKWCa2YZE2ArrtAlY1xGhGfOkzX+CY3Q5jhfIkxlDAbKRYTh4zSqjYZgOHSMyPWYgjBgbhWz/Ewso6NFGyJSBhXryYcy4/j6eXvE48xiUSUkoeRAAkirAtC8+0seIcCWPbUzJHBkM+VynINMWIY42ZnDR3w0LXoCdp0uEUMAZ9OgOLvbfagUO3+wZT6MSsxniWEFCmEkMysMZSeMQnpGnAPHq47ParePi5JxmcaFPoqFALmmS2qRZPET7JcDFxUyEoU5qFMqG4mXGCYRi4lokl1jDJv3I33GDAS4ijmHJiY/eG7Pn5bThh98MZg4snbqBZhCCFsp377ct6yUaNYvAMqmaDwf8ia8/4wUU8+sqzNDot6kWDppVgmTbFIPeaxB1PLZNMLHeSYrkFkjiGJFFuxu7xeeis69i4vCKebATLIcqUc1TrhIR3VsSCaAGX/vB67pv1e+oTCzTHekjwQhpjxinlKKOUmlTdIrFYSOEjDBPXdvDDANOWWMxSVzlIY8bGBmaa0rQyQtdUoHX8DGPeIAdvtQsn7LA/U8wKhlkQ2vfDwGBAXzrIU/Ne5FuXn0wwrUSWhJTiRDmS1LbxQoNiT8zMPQ5j7022p0iBVDYWJl6by/i48db4P7eqslbzfFSiFPl70SJ2OuVgFo436C1ETKyaVIMq5a4KYd3H6YN9N96ZM/c+AU95JpOYEC90lVMQgjIqmvTR5K9L3uTkK89jIXX6vYi0aNMRGDhRzpPFhkGkz2Tp7cjQiqUSsPXCECeNdH4DI1WA0Fu25KZjCuK9YBAtrjEucDnzsO+w05pfppRZeLGdUzofInxbGZVPAhjEWmp0KtZY3AVBOBv6CXgtnM0Bp3+buMtkflgndRwc21ZrLRZF3NlEFrpsPHGzDIMwbkGNaei/xW0Ui61ubZpiigVPM3xxMTtckjDSjSskVjBvkD0+vx2n7XUc4ylQiG2NvbKCuF4tb0G4KFNIz4hX/fc46uKTeLc+j6zLpWm7BH6A4wix2WJhxH0UMDJM5T3kqxFkGFZ+f7Jk0jTBsQTNxXrmno+47f0lmSywIyiGlsb0609djfOPmslK9iS8SMg8Z2kqY5nAIFmbhLqd8k68kP2+eySLrQZxpxBhoWYgTMtSq2JKyCUejOPoYhLmW1zPoBlSdD2SOCFeVOWUbffn+K/tp2Alc2E4wmyDHUTgGsyPBplrNTjm2u/y8ntvUpk8jr64QWgbGGKdxc2V9wsgphlV8fosR70TI05Iw5hiuUSYJcqBhIYAlUFnbGNmGaGZ4lvCr6dkjZDlKuMJ5/azyYx1uPCYM5iqdLPAsgD7MI7BCKn+F/F58l0Xcf8LT2B1OBJn6udJvC5Q4oYG2YIGd1xwHZt0rUElMbBiEzyNqJf9Gpa8kpSjZCkWM8gxV57OM/NeptaZ4XvQGZZ1k8WRTyE2mJJ08pMzb+BTzhT1FsSTbBJQij2iOCIqWEpg/+alJzj92gtxpnao50fFwU9DugMbLzFIDcnuiGdnEAlIGya2LQS2QRoLHStcXKZGVOZayPacoslJzFgMgGng2Abdnof/1hIuPvi77PTpremihDU8rbvs0cidx5G2jxfCRIDH0WC95Q87Cc/O+xt7n3E4wQoF5mX9lEtjyYS3ihLNNtiZPFyijHWQxNT9ANOxmWKXGCvuqGdTTQIW1ftppCGpa5Dahro+WOI5GFhCTpri/dqkUYYn0LrI57bzvs96Y1dmXFKmIJtXdkrbW5A0jZnyTuMD9j/rcOZ7g1QrIQ07wQ4ruKajb4/9MI/DTUs9h2qzobjXPWYsK8YF/VlgJPQHdfqCKqGdkYmL75rKO8RJQlodpHP8BJrVJt3FbpL+kIrvssbYFbj21IuZRJmypHF1xJc9MwKZTULeDRZxwLkn8E7SQzTGppYFmKlBl1WgEJkMNgZJu4R0StWCeZlFp12imFpMLHXjhCmrLjeDzdfZiJ032FZ5bAm7MsehJpbXcrCShFra4O2kn30vPZm/GXNwSiXShk+nW8QM4jxEsU0N+YI0IUgi3GZIybTp8Ip0FkoKQpLBqYc+A0EDX4gnIXHlmoaJofGBLPqEsuNR6x1kbKmLRn+DKeMm8/NTrmVVJqr3qORji8RqpgFNJ+Pl6H0OOu0Yer2QZiHP5ArpnIpVxcKsJnx11Y25ft/TmZg44GdQXjbV276U1QYjM6VuxNzzyqMcf9XZ2NPK1E0/JwLpVK/fjALorXHGPkdz4Pq70Z3KOAr/lBFYkficSjj34/PE35/j6AtOYdyqU+mJ+3G7XGrNKoWSR1+tpntBs25JRuYnmGFKh+nR7ZWpmB5yX0ushAVRnajhU/I8CrZDliYKPoZtYXoOYRITehFhbQET3UlUZof8+qq7WKmwnK6LD71GsAb/G8AQY6cJtmw8PyQpGcwxA7Y/7QB6KzG9SQ3bMynVYmVSw84ig0mAldlMDD2K85t8ceX1OXT3/Vl9uVVb+WYZ7BbpSMYgNZ555T+58s4b+bu/kGaHSeblqcqoIKnPUPP3lbSAO9/nskNOY+e1v0R3WlB3UDDLCIUFyqingwzaCYdeeyp/ev8Vku4CoQ1+EoIT4tllrIGIbiHBApNoMGDN5VbmiH0O4NPTVqULj3IegQ9lP2oE/OnNWVx19828uPhtmFSkagYU7CKECa5pkEYRURLjGhJGGKw/YWVuO+EyJmcFzFS8BlNz5OI+CnctmRYBJ9vz1D3UdL649PSy51Wn8tyStyiXPDK/qQvBndDNQK1KxS1jRqmmR7PeBhstvwbH7nkgmy23rnpVosEQnj/32XKGfMibagGUANCAWaeXgN3PPYg5yQBVx5HoFM80qft14qKpIYD8V/QNrPk1NpuxDsfvfhirTl+JTqOkvrjAnvAwQn/2U2fWK3/jjnvu4o9z/4o9tYOs5NATVTFs8SBb3ENmqQfabPhstfJGXHfgOYz1YypGpwKoJC+iOMGRVKmVctMTd3P6L2+kPsmmGxerESh735dKLF/EHoy5+ZAz2G25DXEjASRJm+R2bCkP1xIztdadRFWDwLgwUbBp2E3mErHTeQexaGAxVlk8TAkrTd28jugIfIMxNZPHvnc3y9GZk7nyciStKtjXRHjQp3te41sXHE86zlNegixVT7ruC+HoUTcj5dqm1Cy6PvDZ+0s7sf22OzKpe7oSscIPyajKHIYkLA4X8tCTD3PLb39GfYxNv5doFkq8jnJsULd8moWISXEHwaz5PHDlT9lw8tp4w0RYQ+KapSKjf2qpRgwMEkpYkof1A4yCy4AZ8vWLTuCpxW9gTumgHtQpmiaWsKmSvjIkbHXpfXU2x+91KAdtvRsrMF58XQpuURdr7sG1qZA8oyzXWUAf86lx+DknMntgEYXxXYRORi31CWp1JjudGHOqPPT9u5nhTKYjKSydeflIO6aKzyk/PJ/bn/4N49ZZidmLF1Lp6iaOQnzHx/NhitVN490lfOVzW/KdA09gPF3YhHTjYau7XViqbFOphkwE9NJgDj0ced53WNjso1528eMAyxB2XsQ+sZJtpcQheq+P8/Y5jv222IHOTDaRlfMu7c0qIZKVWwCJ8wUcqtT54VM/Z+bPb8CY1kVUrdJdKFLp7ODd3kV0dHVTDA1q7yxgq09vwkmHHsWq5lSKZLlXIDlX2REqQMrHWWz3kEqvleOOzUTj33PuuYIfPXkvztRuErOkYZsloZFjMejX1a01ahGbrLA2Nx5+MWUSuunOCVrJSLRJPhXTZPiqIHOQoOc9FnLY2cfydt88OmdMYnbPPAplAfJUvU/PdknjjIF3F3P2vsdy3BZ7UmpkUCgQiNMhfG2aMej3E5aKbHfZIbxh9+A0Y/B9YiGdCw61MKIQGIz9IOBPN/2MGeZ4iD0dBhmDNjDk6ez8pW44UAPGpBlpUKdeNDn1V9dy42P3MHHieII4IC049CGbOKUrdSn0xvzkvO+zfnEGHZmbI0+L/Q81AxUxl152PuEA5pd9GiVZFwapH1HxytRrAbZXpJAYeIMRx+z2TXbf6CtMoKuVsM31OBIISVgl8/RB3ENs2xx31Wm8WZ3HwqRK2Mr0yXsknAvSQIadrkGTdUszuOP069XAFUT9NfRquWKfFDBIzKsElClxVMSDr/+ZI64+i2R6J/1Zk6JrYwcx9ZJBHEZMpYL1/gB3XXwjK3dM15vzDBF+5G6NeJrCKbQczDw1KOIgC5pJk8gxWZQNcNdjv+b6e2/H7izSNa6bnvkLcBoJ1552EZ9fbkPKYt8iQxeyZiEkxeXGPPnunznwvOMwVxrLwrCmoBA1AoqifxB3tmlgLWpyxkHHs/16W2uqs0xRxTg5dwChpo6EJR4W90p8Zwt3EdIg4oE//Jbv3nMDyRgX0zVopk2yoo0fhXTaZSp1k+5+g19d+RMmU8knqZW+VMKzxW3ImAipFFkGTy9+iS8dsRuT11uVwaSBZ1mkSUyQSYbFVeAK31nEZUd8l90/85Vc5KJfti4+02352q3ryGeL/zAEDDJUpoiVfN6O5rHTsftiTK+oPsF2ykRJLo8T8q7bLBDMXsKVJ57DF1Zan1Jo0mEUNRwZkhCpP57nrIUxVzJNhF/AknAxllvkodd+zwmXn0l5xfE0rJhYcm5pLqSS8a2YZbIPqtxz7nV8dswqRJFkVB2SIMZVhWfGwmSQ3y98iT1PP4hx06cQORlZyaUW+BRsVz2azsGM3b/wVU7e4QjGCRAPSWT/0TC2owdJSTvC1dgJswbeYUcJjacUSZJY16iIt7KCp2FcOrePfTfehgv3PolyauCa3tL4sJW2n29WOfcnV3H/rMcZ6EwJy4YapA6nSLNnkCljptDb088m3lRuPOMSupxxLR2wrSyLpCJVoSj5X9ukatZ5l172OvlwFlVi+rImHZ1lMt/HSjJiyyRxbUqGRWczpbNh8fMLbmUCFTop5WR8W3A3JBz/eIXTiD0GYbdFbReaIlyq862LT+Sl+gdUi6kSKSXDVhXdEiehKMv01QU8fOGtrN21Ap1OB5lAmWOLN6Vx05Cz0OIy800C/qDEXyUySV/aYj1j3osX8ezzzzH3gzmss9oafHbVtZhqj8cQvsEq5iRMlCNs4mb0EnL0zafx1LyXGSjGSoTJQBtBojLWzI8ZlxS4+KiZfHGFDSkJix0JeZMjqyjIJA8fublEJlcDtthrkTkK8x82lWuQrMa1L9zPJT+9Hm9cmcVRP4GX4ZSL+AMNJnrdRHP62Xr9zbnqm2coWTqk85c0kuar80WQOBlVA/a/8SSeG3yLRrOGIyx1HJE6lrLwSZTiza9xy8kX8pXpG1KO2jLjFjKqSRxaBcN2g6BmK7g0wDdSevH51iVH87e+d2l2QCA5TjHTEtZIxiKEUk/IHadczuaT16TYFGLX1gA/FbZNXkIUq3Q7V0qqfFvTu62Mse8rH9M0M+558WHOvf0qml0mvispuFQ9TFusdQwdaYF9N9qG4792EF0i2UmFXJSblfDQpJmFVO2QE28/i4defIZkWge99X6KXR1Q9RUwjUai4cmNp13OVqW11atRU6TP3rLsapDy+9ftIfF9FtBnRxx7w7k8MudF+sq5pqXkupqVSpIUMzSZ5nvcMfNy1u1YHjv1NAuUS7ERX02EMrzgfsDeMw+nx2zidxhUxXAWisT9daaWx9P/3mI2Wuez/PiA05lodhDZFlVlY1wKYYYVSorDJc58Ys/mZ7MeZObNF2OvMI4PzAaREYHfpOgUKQp5mRmEWUahGrFBx3Jcc/pldIU2E5xuTFG7KpHZVnuPTPo4cmCIEzJbFlPIb9/4E0dffRbx5DK+m6nLaTYjSrFBalkUGhk/PPVSNutYmZKICCR9YUvMmlCyrKGNgCM1FIa6nFEcazpT6xNkVcmmSUF4JBElKZuNWBjRfBtLsyNWrvu3hRQKIXAT/tj7Cgdd/B0Wl8IcrQMh2jxNDRVjG6uacM4RJ7HNyptp/rkQtXQGYmFFStHK+bZkGq2F1V7pw0CttdbmmyHXPfEjrr3rFpzpnQx6kRKfjmmT1SI6swJ2APedfgPrFZenIK5+JFkUMxd0qdeQEDkJs6pz2PWSo1lY8SkLBon4RhafhB9xhltNuOLgk9h5lU0ZLxZRYulW4UZbAJN7CK2CGa25EA+h5fXIhjAzqiQ8NncW3zr3OMwpZZquhDIGhchgMPApl7sIF9a46JCT2G+1rZVga7vMAthtD23IJ1cR1vCNl28+28/BKPUS+owmNz99LxfefQPOtC5Nj6ZCoPkxTrFAVAvpHjT5+QU/YJ3SDOVKcuJl6Su0mnxAL7udcQTveA36swZu0aMYZbi+KGI9vf+1J3yKe476ntYtlCTkEcK6XXuiiau8AkYZpDCi4abc89fHOf775xFPKRN0WEqyFm0RaIWUZeX1pVx04AnssdYWVIRESEzSskOjVefjJTFebPKdP9zATQ/fjTOuzEDa0HlOAtHdlHD7E1aqTOHy085nAybjRnYOpKaFESaqTxAj3IxrVCse59z7fX7+zIMkXaYaSt+IiKU2RAxqw6fDKVMJTNX57LPF9szc+QhVQZaE8NAkgfAsIsNu2+J2CubjGciRA0Mibm7Ckv+SgZx1z1Xc/ecHCbptJFMo69JNTR0Uib++tt7nOWe/kzRi9zKxPuJe5gUx4vpIii1zYppGntoS0kpoFnGjxJm3EkvrD0Q8KPNmauWfwEJLOalmqSUDa5FLOgTTUsccAAAgAElEQVRJSo/V4Nxf3sAPnrwXc7ku6pmvsazpp5SEEAxMNp2yNlcccS4dGHTq9XK3qp2Jbcej6j8MpbKGDWjLRW+7opKx+YAl7H3yoXxg1/C7DZpZkOszRKaaWDSrDW445Fz2WmlLynK9ENKigCIUZFPFMb4Tct7Dt3PxYz8mmejREWRKTgZWLhguRjabTlyNGw87h0lIxkcEYhokDFnothVUslHjtFYxjSX3oluU1EzoJ+GyR2/jlsfuI6gYBKbwCpmKuyrFTqoLB1h32urceMwlLE+H5sRlLOTWpWZC2JKhOoCPeumtNadUhrB78pCehGYN5hhVvnnJCbxa+wC/JFszpWjYNFPx0hyS+TXO+vrRHLbR7nSId5KZKunV51KNXURv2sdP/vNRTvrR9yitNJH+5gAVx8GSjIvwW2IkqwmX7n0iO6z1RcYJGStyaSEbPEs/L6dJRb+SkCVN3rci9jzn27wX9xKJTkTUn1aGmRkUYpOKb7CavRy3n3k142OLghRwyL25+XjIKnYlhOofYJ2LvsGSQqiiMPF0JGwSj7McOZQHDWbucyQ7fOY/GJOv9vzZhqTvov9p0melnPizK/jx7+/HW3GiBmeeaICiCFFHJ6IXMS0KoUlpQYPT9vs2e224PSLM1zI/mSiVSRo5z9LeO8pu56nOj3uNHBjSjIYZM5cBvnH24byf9VKzI0WxNEkpmC5mYjHm3TyfvPKkGaqJ7zCFjc99LanAi8yEWlLjoRf/yIPPPcmCBQtYa9XV2Wbzrdh0+fWVEc9FKpZ6f1bc0gQJyrfCIv2j5X7LzpF4Vp5WyKF5ZoN9Lj2WFwbeo1GRNGeKl9la5CcxeLioxu3fPp/NV9uAbgl6NDEsiPVPSKo2Qsj1VBXYLtcSYal8LSX2+mjwxJznOfKqM2l2yW43CKJACdhUCmgyg11X+SJX73Ey42Nxg0yiUl5HIaShFYcM2A22veRoXmi8T1aEoohfZCPaYvEMKj0xNx10GtuuvomOrWG7Kjtr30d7ouXOlL4a9gPZLOKgiQYgNWN6ifn6lcfxZrSYxYEU68iYitdgUqijAH/9dy9hs8mfaZXr5M8rC0xAvh1ZLyvzJfIVva5OUZOaE3PrrAc48/ZrSCdViM1MuYxm4mPZDlY1Y6tp6/LDw85Xok/gR8s7RJEocmsJaS2Z5yb7X3wiL/a9p9oUKUcSAlekxeIdiYc2MShw5/nfZ3UmaSYBw9PMgYypvEQfKU9To8FlT/6Max++m0ZBPD0xYgaJ1J6EIaXUwl0ScPdx32edqSszxi7l9TCyPmw0VFVVLDGvvv4yn7/iIDo+NZEwCrTWJohDCk4Ru5oyvlngF5feygrGGFFgqPFQA6RrLdNisfeSHg6+4Dv8rT4Xa2on1aCpoj/xHh2RvUv6NzNwU5tiLePKo07nC9M/rTAjqsulytEcDXLyVdZEy1goEn1SwJBJKibhleB9dj/xm8STPKpZQ2njKIpx7SJBELOhP4FfXni7Pqds8FIoSC9+vngcTWZbA5x16xU88OpTBB0mXV4JBhpMiDy++aWdOXyb/XFTC9ss4UcZRfFZW4UG4hm1kU8fUqW3uceRvzJebc5nl9MOZaA7Y9AWq53hJJIicwmDmELT4K9n/ZgppfHE9QBXynYFWR0RmrQsk26g1moeKriTq6iznufaNQ3YKtONEiI35TVEKXcg1UpEYIS6GUxTFkaKVSyyUjCB3333h0wSNys0aJTyTVYgxU0i3qrPYbOzD6Q5Vgi5RK2ISH+bjqXhTvHNfl64/G6Wd8ZhlCqaAXD+YX7b32h5Qa01p5t5CBgilhCx7XkHMtesUc0ko5KP52AhY3JQYM1sHPfMvIFODe6GEWzK8IqxzIFiuFPVZjaGbimDWku05gYhppkROxFvM8j2px7IQJfNoACClFubwmEZFLMCaztTuPc732O8SLcNk6p4jKoiEK243KhF046YNfA2+591LPVui6oTkVg5IJpRgivl27WAPT+zFRftdQJjkmKueS7mHkXO+ufA8Jee1/nSKQeSzhhLaMZ0yCYMY+KSSyDioXrILhtsxY07na5bT0RksvRET6CqUXkuSwoHUx598Y98/ZZTMMd6uJaskpyQ1bCjN+CArXbjjO2PYGya6zv0pZ5cRtOKeTmYx75nHkVPISBwQkwrJQmllF5k6ULxmNhhqtmMFaxurjvlQtbqXEEJS9cq6xgOCcRaNUjtUu7ci2wt6E+q7FruXQQlfxl4ne3PPwy708EnUtGRxL6SogwaTQ5beztO2+NoBQVHllQ7J5QlxG7E7S8+xEHXnE7napO1RFVktAXDo1LNWC6q8JNzrmUFezxFs0wgRJu4TPIZLV3V0nx03ikhdwpzSXMWRTztv8+u5xxJo0tCrCBHWC0kslWAJIrEJ468URV8srFFsSekqEhR5aWx+fBUyVAtVv7NoR4PmhtuNeoQjsQIWWDW2P/CE/hL/V3ikqH37iQZQRirfn/CQo+nv3cfy2We8iG+J0JwsKJI+Dme732NL11wKMn4gqoF5ZkkPSrZESuAtRjPrJm3kan5L+brSmtYhu1QdRFzF7LtMLRDDU8fQdxt0Un4/MdZ3+CdrB+rUlRhjXCP/aWY8VWTz3evyi3HXUJ34qlceShGVeJHJJASwvyj1Wl/p/1nrSWl1zhfxFJewkICdrv027we99CfBlQEtGNJ4bkkjZi1vak8cOp1TBB9imFR114bKR3yRGLu8yYTDNgBp9xxOXe/9DiNThNLBjEM8hoDqXHJLKbUHW77zsV8duyqFJMCWWaolyvrRtQBwl/tc+OpPDL7RaIxDkkcMCYTcjkmKhVI/JRyNeOus65mU1f0N3kBmpaGCyZIzGuJnFmqTDLufeq3HHvfRXjjSiRxqN8XAlEyOcZ7A5y911F8c7Md8RKbxHJ0nvMwIqbPjjn0utN4fM5f8TtNDOETBgbp6O6mLkI6yZBJjVGPz1dW34irDz2LzgRKRjH3eoWf0DUxLEhYWjbUKrBr/fzjkxIjVz5KwZSdpfy5+hqbXHM4FVl4Qpioos8gljLAep3D19uNM3c5VoSYmt6RNSweoJGJ1jvlrPuu4eYXH6YaD1CqeITlAo04phR4dC2Kueec69igYyUtxZb8ufIKy/JXFXUzJMf1aPg2Xzv7UOyJUp/QUDddXEJx5ZP+BtuuuTk/3ucydeJkUsR9E2sqpU65e4lKf4fKIYeN8T/8tTUBYu3EbxmgwUGXnsojtb/TLBuIWqMk+XYDeryMGYu7eejSHzPVkLyNBAG2FuNoEY8Z83Tfy2x/3kFEkzqJRZqtiyZVtzEMUzaasjpPHPw9AlviSBHctJDs4+6xZZDkEl674s4O1VPY/PTdmC8unedBNdWir2qhxgTfY7Nxa3Ldty9U8q4t8mrhs97TsC48y7i62CuJ5s2hbFS/2WSXyw/jucZsfM+gI5L5EXI7zw6tlI3hwTNuZrIwGYmlKVx5VKka1KyoeGK1iMSLeTFZwDcuOo6FboMkDXEdQw1WJNWKgUmlEbNWeTJ3zLyeSaK9CGwcxyDUoqSA3/39T+xz2/kkHbZyWkYU4iaSMbEw3BLJgian7nwwR2++O2XRLChIDfcshSRPtLipicFdj93PyQ9dgdklPFlMWHLw7RS7aTJtQcZ1B5zCtuttga/shuRMUl0nWRQw36rzrUtO5pVoIUtsn9SIceOUwM0UD8dJcn5+wP5b7MyxOxxIN4V8/Qxv+KFdktpT8tHWXx9uevVxEzdijmGkwHDY+rtpGWpFEk2JAEZ+eSuTtGaDB998hr0uPIGxa05TVrquOnCPzqbFjLiTO2Zewafs8aTNGNsTrkE5lmW/lNnP+H3zLb525sG4UysE0vFHYmrPIRZkr8dsMnVNHjziB0qA2mp5cuSRjdgmN9s19CMpzst9aSH0YhbQYNdzjuC1wiC1pEE5zSiIOtE1NY270qIxPHHpnUzAlYoFjfrEAuTF8v8LwNDKIWZ2zAKjzhZn7MH8kq/psqSeUrGKDHhVJvoen+v8FDcfcxlj0yK2pJrbGT/dl2K7lmFyhmbskwWGIYVrmhEaAYNmwi9ef5xTr78Ic2qFPn8AuyCMuI2VeRSEsFs4yMy9j2K/jXZmbFTSMKDhxbwXzWefmUfwVrmpEuXBej9eMZ8Z8TALDZP1x6/CjUderHP2r4AhjWNS11Jg+MUfHuSgB86hMNZTMjRxbKq2kLoWYxbFnL/rERyw+Q5a2KYdxyRdrWGreEARR954Do+8+wLVTtHz+HSXStRrNcZVuqm9vZDzDjiB/TbckUKSUZTiPKSwKud3xX7mnSBa/OKQfLDVJ60NIPKG/22P4ZDP7sZZOx1LRwsYcgYYwnqDYtnhg7iXM376fX7x/GNEFQvHKxBVAxX/HLHNXhz6xT0otZR7gbjYhbyV2jJf2gwgY1Y4l13OOpzegk/ixFp8IlV+noh+/IRib8JL5/9CawlEUqxSMblBJ693VxDTXbCMuobhNxUm2tbr5Xgx28w8kP7x0t4toCQy6SQlKlr0WD4bJWtw/ynXi4hWe/zIwrAE8cWSmzFP9b7MDv9DHoOkhAva+ELi1EyzS9tdvD9vxotpqrrM0ixH3a3TWTdYx5vGPafepLoLW7IDaqbbgrS8PHhE86Jyp0/OY2iTTE3x8TRsitVT2+P0Q5kVzaOw4niW9C6k7BQJG4l2W3L9lBXSLn5z1u1MkxRvbNDrxFz1hzu49Bc/IBtfxg1ivIJDw8orN93IJHl5Pr+65FY+P21dzR54krId1uRJ95ZYTOG+LJMGKb//67Nsf8dRFCaUKYV5Ud+gSD9sD6cn4luf+xoX7no0ZXGl2xZPeAwk3DR4kz52PP4ABouiIA3VeBVjg2RJlTuvuZV1SsszJnNxhKcSxlgEgVq8la9bgYo2SbxU7SmVwDn5uNTl+oQETiP1GA7+7B6cvdMxUhCtRJEI/fxQ8sGSekpopA0GHZtH33uG3z75CPPnzGP9NdZhry/vxJpdK1Buidszw6QuG1oqNZeJCq3RyDI+MGsccMWJzFryJn45I/MyVWJ60npNQpv5g/zysEvZYs2Nke5IpgglhC+w8tzw0sH8SKw2zDtrI3LbYzOTmAGzyWO9b7D/ld+l5sV0CmEYSEVoQli06U3qfH25bbhhvzMpCySkCaGUKwswSZ2ShBICDOceRPyJhxJ5+7pC6wEFrKU+Yt+rjmRW31vUJW1gSyWmgFiEOxhTWRTxswtvYt2ulVo9DPPYXrirdtOZ/y/AIOXrrpnXJAjYxRGmnfJGsJCtzjyY+UWfUleRuNakYJeoW5H2vmy8Po9vfW47rtj/VLXWb9HP5sftQbRcmTSN6Qgg8H3SikfNNnBrCTtPWZ/rDzmLThytgnc11mj14Gwb3VDatUnHr4xaFvHCG6+y5Q8OoDCpg3IglagGdeEeSyWSekx3b8Yfr7qLVZKuXN8ztK4kXIhZlNVpmhZ3/v4+nnthFuKNbLbWehy0zd6tnINIAFqdV9q/q3SXeHGtBkXtHidq33KmSdgsaZ+nc6ZpzI93wz/xUOLgz+6ZA4NcPM6BIa8LkCR4HtOLCk4kS7nNzLsl5T0GW62WxK3PU/25RmIkwKD8TaLVk+f+/Bp+9MwDDHRlRCUDR4RCrc92E5Ntx67F2UeezBRpZxELiyvIm7eXGiYOXNpRdxgoyEAPTw/mIW/AHKp8+aT9eb/YxOlwsaX/nnahSbWOXno/3HrAxew8Y3NKAj9JnJNP6llJSqkFDOflwCCFM58cx5C3v3N1QeVNO6St3dWP38I1v/4R6bgSVSmRdz1SJ8KsR1QaBmtUpnPraVcwiQ7sZkLRK+fWSGpiRlYoqpbwf8JjaOTp+bxrkmRTzDoXPPETrn/8Z2QVWUc5uVyzpaNspn08OhdG3PydS1lt+mocePGJPFN7h3qXpP0MCo2YguPRFBWm7TA+LPDwmTeyMt1YsZWz/bJAWmtEDIhuLenVIW0FJGS1LBY3+ln/ot2pOQGeSKaFS7AMBoXRNl2cgZirDjqVb6y8mTaflV6hWShVkrnhlKZAuaS83RNbGscI0SnXzndMm+OQ60e1Oq52FROxoIRQWheula2ypqMkxJTPHtYaOe9/8r/uMeyVA4PsMLGEbr7BldTLs315BxZ5kFa33JwsaYkxWoKMNk8mtz/CqnqiINIKzxf73mavc45k4YSMATdWPYCkLFOl8U28BXXO/fYpfGX1zZhMJ4XIwmj1Z8zDsFZfaC16H/Zq5YO1sYshGJxP3gBVzv3lNdz/0lP0WKJdMAiDvLxcuhyJCKWjnvCLs3/EWsXp2JHkcMV7zzssKjCYMc/05KHEJw0Med5GekgsVbo0zIxnF7/AzsftS8dq0+gzYiXsLCkWMmwEQK3+iJP3OYJ91t0uF6ulkj+3iNNU1a4je33CwKBEkCgG8m7i7a7HTXzeyhaz9dF7EU30aIry1PZomL4uPClFL1Zhw+lrs82Xt+XcG66gMcak7sbYYYJnuSTNmLJVUq3Lad/4NgdutCMdKstuNVgVczsMGFRUpyFsrqORCkhRMJ73x5u4/oE7MDsK2t3RMy36gwZOR4XUj+nqS/jdFbcxTQvyi3m2QAZTC+qkJWBrZNv537aSTtZoi6vOFfohJAFRvUZ3ZwXfD3ALFZXQO9JJWjJuVl7Rqzxaqz3ccC7iX83h/4DHsBfn7HQMHdr7LSP1REWWo2shz3nmbkB7NNoPPWzQ2+z3SHvg68NpyidP+zSdgCNuPZf7587S9Fs5BDeW/gkmvriJhkH19Xnccc61fHn5jRkj1ZRDVHMODJqaVEXVUplv/t0cNqIsVisiy/OGWT/lkntuoOak2l9CXPbQsahZQviXSd9axJEbbcdpe3+HSmprE5p2+tWQnhQS97c9hnMPIvmEPYb8iWIMiZFbsZK2tKCP464/nSfffoGwu6QKSy+NsYoF6k1fW5UXqxmXHnIy2626ORVRtgrhJdyMpAZHFEt8wsCgmSQZsBYwtbxnKU6WTfjY/P/kgEtOwpjSRRhJ5sHHEIskLe+EKYgc4kjaCObl+WKkMiEJSx6pNCOuwgbl5fnhd6/QAiQBU0t6grTztR8Rwkmdh3rC0v+y1bHsjfQDdp95GIuKEYGb4gaRNiJKPEvFRsUQ1ipN4rZjr2S6PVEFUK5wEHrKQqsP/NAmGOpo3xL1tVP3CQ0t5Et49I0/8uzLs3BslxXGTWWbzaV7dSel1Mh7lwhItOTgIgORj16WF/5/CQxHUNaNLGdI5DRUO1158GeHA0Oq/RaFrZWUZknuSPJmYnm1BmJpi+22dKDtoml35HabyZEaJwWehNQN+M3859nhvCMxVxyr7cjawFBX0WHMNLMb+70qZ+9zPDt/bms6VfrXRuoWyrQXX8uhyZXYuTS73QPyjjt/yoXP/oC+7gS3UlS3UOrj61IVJ1Y1ghWDDp747rVM86ZoPz9DgCGNiUSfIHGrRBZGzDO9L7OjAMPED6crZcCiIGXjyavz+KHfI5S6D+1JuWx2OX8ieR7poLUUGCR6qtLkL7XXOOS871DvdrWQpxRFhK5FNYmplCrY/SET+g1O3PEAvvnFXXCaGYbcs6ys/wdg2PXyw/lzYzaBB5X/RrpSnkW8H1NrH1BJvqhHZfacNGCBWeeQm8/gD3NfVXm0ZYqwKiaQmgy3KE2+qZQ7SRpNFZYZSUAsqt6uElmQMaHP5M5jLuILk9cmEi9T9BBxRkn7dg5XEratfIhtyxxKJ61MScg6PqfeexU/nvU7krEurpw5IsDgSEFVSEFAoLfBF801OfPAk1jlU6vrUpc51SMiWh6DbGJ5tvae0ByEGFYFx5C/D87jtB9dwW9nP48/QTQXAZOTIhMoctPpl7BKcRLjqIDUArXJ4zyaXKYXPmJgEPY1tFOerr3NthcfSXNMQilIKUqLNmnq4RpQizn6M7txxi5H5WcIDBNaLBXItDZ822sYmT+6zHcJyNTJ6AhjFS/JxU+781qufeHXDEyRSQ1w00TZ58TtxPJjxmQO6bw+vrTWhhz99QNZa/ynVHWZW1YbpJpQ3DDZVBL+2DGZE7GYgMfef54bf3UnL3/wNmapSCRnVBiStswJHmn3XQksjEVNTtrvKPbYfEdcHCmCxdHzGiTmbOWgZbKNRIFhh3MPIZlUVqmweEyBlNSaJm41Zcvxq3PfMZfjiWpOXcNlT/DQwInMY6g3Q2uBSTGl1+TsX17HFX+4i3j5LtzYpRlKo0qtVdX1VPYNyv0RX1xpXY7aaT/Wm7yqutcaCEk1pixneSSpANWeGql2tip6eamyGME2XyQdJwaI2fOSI/lLfTaNUkJJeBiRM0u7ushixWw8D595CxNE+ZjmgiTZOG7r1CNphdb2slX6L528TYO6aGUMh7eXzGHXmQcxZ5VE5cx2KCyHaBdkDeeH8gg3IYVXkkavW3UqbidZb8qX1/wCF+93GlNFs9DOAUrYLq0sl7kK8zf0IwKyAfY74RB6nCbVknS7llLzfEMI3yXiv7If6h7a+2u7s9NmX2W6NY5xRiVvg6/tE4UQ0iIgBWLx+kTPsCDq57fPPcnND9zNnLgfY1KFRSJrL5mkScDYQYu1mcrd597CROnxIJ/VGrCRdnkbOTBIPt5JeXrgbba7+EgGxiR0hKnmU2Xhatfeasy319uN03b93wcG2SRNYd6l4w8mUebT48QcdP3pPDZ7FlE5o1AUKbI0Nc1LwGUByxkXoXQCqkdsufqGbLvu59ly9Q2YWBxDpNIT0VfGNKmxuLZYXbaH//IHZs1+jWSMh2+lVFRja2iHqEBcUww9hEQ6GIuVv/6EC5iglKMsB1kYOTCoQEzNnriLiWYltj/3ENJJZe2YLZbjo8BwzzGXU5RyXz0HYaSLNSfoRLTT1kRpQVWQkhRT5lLjgO+fyF8WvKn1JHJoSWKmhKm0TM/buRsSrobQ7Kuz8fobsttnv8T6M9ZgeuckCiqa9vDTQDtCi+ZVj1xptMRTWkGbr83hwCAegwBDUYBBFJyWhRVarJSN58EzbmGypBaTHBgUd1rAkGgI17LYygRLTYxQwBJMGOqU3vD7Oznn0RuwHAfbtvPxynKOXkvSpGenfl5K7MWY/THTsrHcdf6tzGACnZIxaHusLYHriBwkJAvna3n4q4Nz2f/sYxnohqZkSU3pgCZGw8CN0TZ1InGmP2SKNYavrb8lX91gC1YZN40JrnRrFFpeelAGWrr9yrx3efDFZ3jwhT/xXt88nPGdKtOXDFfRdmhkTT1NTeoxOuYm3H3hLawzcdW8TX+7vGhoHj4e5f5bwCBl138WYLjoSHrGJnRFovHPG0UEtoE9EHP4+rsxc7ccGLR4puWGf0gt9qGc4AhheBlvkylXTbgIl0ypaMsPZpkdL+Lgc45nvlFlMTWyonTOdainIVQ80cjpCrOcEnY9weoL1UKWUods6ji8YpGo2aBRHaBer2pRVmlMBd+MaRjinlp0+HJsngCDSSgEkXTmqadsMm1NbjzsAqYkDgXpHNw+W6MFDEJUycUlJJD24Dn5mHsMKn9qA4Nh4rU8BgUGqVhtKfBGlsoVyyNn6UmJem73VDcvO8hOqBpSv7CEI849mbfChZoRitMIV9r+p2Gr16MARUbnuPFUa3W6+1K8MKNg2IzvHItnOMyYujzbbLoVX1pjY8amJraYNzl4x5ZzHpYCQ/9/FRvtccmR/Lk5m5oAg7ac/zAwPHzaLUxV5aOw+h8GBumoPJQV0YWVLzRtoSvGFoN59LHbOQexMKkTVBwGI1/rQYTnks0p3LgcihXq0YkJnYsizt/7WPZc7yt0xgVsyxs6WElBKEeUkb3UPUr4wKrx2NwXOeyymWQTi3oQk5gZ8VZsqQRtl//FULTL+M2IWsNXYV+xqwu3UtKDfMyFfdiDdW0O7He4pF2egowQj6bj4kUJRiPA8BxwHYo9EVOqBe773u1MsaS29MOxuDzPsqLzEQODnB0gB7L8Z//b7HDRkSwZm1CJU+xM8q+mylYL/TFHrLcbM3c/So8MG07oDeP2looFRjrQI5sOLV2OpGlpaw4lb9sIqwzYPgeefyKvBIsYkANaHFtl1vXBAQpOrleXcyelCEzbrAlJKZ2DitIyLiMOAmwpW5bPlYWXys/E5fb17IT8GEfhW0y1qm4zZeOVPsMlh0r34w4lP4WLkd2ofSlVIy6dpfNzO/XwGvEYeoRjaAGDlEBLzZBIe9vAMGF1fj4MGNS9HsnY6ClR+UGQkWa082SVcnJhoP0C6kbEgrTKnjecyt/nvEOhq8SgX8UuO/hBk0qlQ1vqR81Iex+6XhHXcWg0miQaNhSpGAWi+QPsv+X2nLrLQXQ2Miyv0rpuvq+kcEmAYfdLjuRZAYZygifxeZaHEuIxzMjG88jMW5g2UmAYOlg104a+MrmBmXD/y49wwvUX05zeQe2/0tgSNpSDPIyQGhQJfyW0MIOMT6dj+MXMa1hR9AVCjLkWUpDZJurUwxqp2FMP8UrwCwJQg/xpzoucfs2F1NyYqCAeUH4snm0bJHK0gjYmln6heZm3IJL0TZVKUVs8W2lnJd6wdAIXrsQw9AxMyaTVgoZyG26hoHPTZRYxFtb5/skXsely66morSSnUw1TQbbcpo9dOSMGBhHISDPW53veYq8rTmRBp69NV7JEYiewCgXid5Zwwib7cOaex5KF8nPtadOqNcqLehR92x7DJwkMrfSnkD/teNaT70UJieHT68CJP7mEe55/AsZXKMh5EtIFx7YJm428R7+EFRqLG1i2q6pFuWmJm7Vltzhuck6Dnffkk9ZfEgqIgKVgOJordxY0OPDLu3LUrgfSoU615KeXimJyVWUODKH2UpCKiTxv8KeFL7DXJUfjT/A09y1cSVPKjE0bbzBhuxU34JZDz6KUFFQcJRayPBK9uAKDHIIr4UfeJDZvWdeu7F4eYV0AACAASURBVMtNovAjL9PHeT+6nIdn/YF0QpG6F5NJA1cMPTvBkwOaEoOqdOyXLlut+Fs8GCko7QodCvOb3H32tXxuwiqtVna5xyDPbmbSsMXnG5ccz1+iD1jiNjCDgFKpQDMIKZtlVojH8NDMm5kUe1iGFBstK5QYtsZba0rP9qTJd35yBbc//zvSiSWSJFQiustyqacJNVe8ERt3ScS9Z13DZsUVqMjhQcIvFUxVFLaBQVPtyzKzrdsYLprND82NeGHBa5xy9QW86S8inFBgwIoUqETPYpkmjhykHIUKEHqws3Q6k5aC0gjZyTuei5MgvJ1kLuQIgEKpSDMMwHGUv5AmPh1LUq6YeR6fX+GzWuVSUBHVsExH24tfBmEyYmBoEKtb+Vr/bLY/93B6J0kRT6T5bKvg0ejrZ1Jc5tBP78LJux+hPfREWISIK4Stbbm++eJYGmKMxOCN6D0tYBAxkXJ5ylJLwCer2aA3rdJwXH435zlOv/pC+qIandPHsyQYIJYil7JHLIfdJtI4Rfo35IfHqopYGqVIOsoUcifR9JZrWnhS2uuHKpAqhxalvpB7Lr6RdTqXw1EmuNWQ1crZZRXkfAQYxGOQkEvSWc8ueomtT/oGneuskHe07q/qpHuFMk5/yIbF5fnVzO8jqfm0kHeVHlEooegmKdL2qeK5/dDEUhscNFaXb4fU7JinPniZgy84iQWejz2hA7dSoFmrqScogO8HUuQjpfRyVqY0DpG+my52X8xkv8T3Dp/Jf6y4gR4pKNca4kOkO5EVsdNZh/JcOJdqJaHDcfD9BuVKB9UlVdYursCvT7uRKVlliGP4OPLxn64PCU2MmD/3v8v2px5ENr1CNalTkQrOWlPHdDAIcI0Ce336q5y121FMEOFPQ9RwTh7+tJSwygv9N0KJRssAStGXLsYsoxkOEpQdLnvgVq584Md0r7Yctb4eXKnUlNZ3WahnZUgiTPgSJVhbOhpPjhqUprCWQSDck5uf0hrVA7qdEqUIBuYvYdvPfIFLDvmu9s+QJrCG8GnaKbuFAu3Un26OT4hjULlBGvF+sIgdzzqMD7pDrWYLk4gwS+nu6KJjfpPL9j2d7T79HxjS6lxOfW5xDO1OvSOJb0YEBB99U6tWQrIIQ2GL/KWlrpL6AKkXkAM/5FzD3/71MS649Wr6CzFVN6IwQbqrZHqkmvSGtCTtqU098sNkBNhk47iWS8UqYDUTwt5BaMas0b0Cx+53GJ9fbUMqmU1H7KgQKO+ekzeLEY9LbIFm+VoeQyQVfDLFgYTiGXNYwM5nHsy7VlVbtkvbb6nlT+QAlV6fM3Y9jKM23hEzLer9iCUfKVOeu24fBuR/qA2R8VKvNSLwYgatmLue/hWX/PBaoi6H0uSxLK4NqGcl53iI+y8KVrGIehKWnzKjcxqN1xZy/2U/Yt0xM7QKVLyinDxUN4vYjjn9Z9fwk5cfV2CoLlrEhAnjqNUbrDR9ZQrzQh466zbGSNl1KyuRN4f5cPehYUmvf1gy+dkUKUvMQW549G6ufuBH2k6uNxjUFoJmmNHldtD/5gJmXf87uiUUMp08HtfKvVynMYSX/w2KQTp65Yrdlja5xYNETsq8sI+mm3H1j2/krj8/QtWNKXQWKXaVtOtXEEvdpQC2hOKieJTQQs4HlfVoY5aLejp2MNDQze+/38NXPr0Rpx56DDOcaXRqu5ZU2+VJKJK3TcsbFOiYjFACMGKPQT8wCvC9kFuf/y3n//ImbZMth8MIs9ocqLPzGpty8QFnaxt2OchE+zdqp9ulzUH/x4ChPYVtgUgbkIBGw6dSKGBI92MRqGShbqrFcT+zqwu44Z4f8czfX+SDRh9R0aYwtkt/bgUyxe3Tf3K5thOk2LWESXaFL6+/KbtsvS2f6VqJbqdT62kiOffSdnU+crvc0hC0mn/lJy3loYQAg7Z7kTMxGk2aHQm/mPtHTrntcub7Vbqcoh6o22yGrDd9NW4++nzWTsZC7Orm1Bb9IwjH2utBrd4wcJDMRxtEc0/OYFA0H6ZIeYXc8jFcOXfRZ9b8v/PTJ3/D/c/9gSWJT6G7qO6GNF/RM3VNk4pVov5uH6fsdSSHbLEn3eKWu0IEt+rUdCgSYsvnb/FCDrjiVF7pfZflJ0ygp2cxxXKZWk+D+664nY3M5emUfpYCLC3NiwBDTgLmD91+nH8GEHrcu7QjtCN68Dn6ltO5/6Xfk04o6SljnbGD2dPkxlMuZcfuTTV0kNbvIlyT3xVSdXjhTH7g7kj5R7FG8tIzpPQ+Q2nWIxY/aFAuePrnXKvKYy89yz0P/ZK/L3qXuhORlWzVO4jHIOst7/8gXnBKVPO13HyMUWLFykQO3uUbbLb6ekwudOspXlliksQWRUdiD+11oJ6cZA3bWoi8wdGyH2TkwNBC4NSS1ukJbzfm8ehjv+P9uXPo6Opk803/T3vnAR9Vsf3x7/b0hFBDCAQIoRNKCIiigoX3FKWJiIiKAiL6aAKG3kNvARRpIgpiQVAERSBUEaRjpFchoaS3zbbs/p25e5OVh5Knj7/4zPpRVvaWmXNnzpx75nd+v/toHh4l/ZUilOFJPlpEGlK4//y7woLbneTusefgd3OUFipyyxHljqnku6ug5XKS5czjWlY6V9Ku89O1ZJJuXONGZpoiHmMwUCa4DOVLlyOyclUqBJamYkBpmUOQUG+1Jl5kJlU6ysJkjwKvVkAp7pdU+V2hfZH2cM9OAYsW4rsXbTfYfeh7jh9LxNfHl5iYZkRHRhGMF/7inVECGMSgE+XBt/cM6gSSuTMP26iQbsWHKtdRwUIyWa/aSXIXCAIkF7nYSc5J4dSVi6RnpXP92lXS0lKx5FuoFVGT5g2bUq9CLUW0RoDffik67l6NnXIMZWDh22N72b93r7x33Xp1adniAbmw+AlaeTfyVC1uu9UrvtodT+fgOcZERCOebyb5/HD5FF8mfE1mZhZRNevR5v5WhPmUJ1DoknhQoIkyaCFVWOgY3M+0uLnHIgZbJVryDNTkNeSulJj3CvuYiLZS7BkkZdzg4vUkktJSSE69QXZuroxcgnx8KR8YTEiZcoSVDaFy2RDKmALl6FM030WuUyQrxWu7h4iGLJVXAf6KUyvc5r3NVCq2Y1BXFs/rCSIKkbQTmnqCh04h2CwaZLebxnfT70KtWfRD+nmh2iyALxIX4pYll6ShAlMvtBhlhUNR4fHt5+Z/1FUxWMTWq3pZt6a0O2X4768E/9HF/0sHKwqanh13yUy6YDl2uJR3W2UX4tbMDcLeqkK2yLKLpK6wu/r3IsH7Rz6ewZHndYSGhBRSVh2qlG4o/pT/I236t3N/4aQVNK1gphY5BqUWRzgWpySZFTB70WZ1nIrvIkq7U59iO4ZbhWvS+HJVKRJ+9Zgud6rNd/y6YuDI8K9Qf0DhH1By+apTcDejGGHZf9pgRepNmXRiIIuoQL134VS8A/f9T9opdEiVuaU8e3XQakWCU27fioVCUam62W8KJyAGtTo5PZ2yei1F6NhjAv8njfN4NJ6nKUGvcAyCQ1HcX9D3O4uEjX/HPf7QKZ6hhAcASYlnxT8qs6jCFq5+Cp3aH7r5b5/8hxxDfr7I7prkIBCQVmnsYqNA7mCvfuelpUNwRw1yoLv3ktWBrUzXO99DFZ8nIjK5MrjjccW+d8dHKCyrk1hducSkEx/Vjr+26qsTXvwpnIR0L+4VXI1APf/u9/b4VouZaLe4h4y4nSJH8ifaVMVfeORM3FtDih3dtpT6F27iWKl47RTVvXdJxPBrD0f19hIH8Bf+3LyKycFbmJYWiRy1LPyXnbxTC7fqoORr2h0MGX/3I/OcddKhOiUvgedHyOppxVbZLbyZOsA9IwdPp/xHo4Vf65d6X/G7571/tx3+wIkq48IvlhrVrtLJCtYst/FErsZj0foDty3WqcWOGIp1tf+1gzwTK56D2+P7nXIMhRmrwvjxLjPurZbjWzXxbglx7jLzqRGBjIw82/YLh+v+4c5m7G9pmeI7hr/jQLjpHfBWFrwjjuHmzNktnFIxmnYXToX/5ybd5WP2ts/wtgfcOXuWOIbfsO2tdmLUOXpHF0KZJbtpKfG48c1bc3duePz6lX8t63/zGX/CYlfUhLvcMdxsq1+z6Z9hw9/nGOTGqRspUWh8lYq9aKv8twasOE3Z01UmgCw/99hnFVv14qMw27p1RjzqWArPd4P1xGUEqlDF5Bdu9YkKRTc/oHot9X6eJFLS+O7lX62XEX+qFHPidwXcWwSs8Wyv2ld5ruekFmhk966SIhkiSDndYjUyjiwaDkIcVfL73RxOejATqwRY4lQJuHHXYXhUCCt29fh7cTnRdgl/cF9b2PsXGQEJbXX3QhJXK2/AKqhHbaVEaooiVvV8t7EUuyuAKXGmsLWABovCdUnkU1groVQ2qs9PtF/liRD3KmyT+7pqf1WAzi92ZdwXUQ517yS526GXfJsCfOdZ+6QiJxUMSeH4E61xzz436qSw6Eg1SpGvLsoIqH+n9qWwCtPz/eBm5yTJdBU7yXoV+awU6yroYDdlnXusKXZTxo2ozFGkBwWnRBGBi1oUVbSX5W7Av927+EtKsR2DnKii5kMrQDAF+ALXzRkE+/jjzLXg5eOHVpTZGjRYncqetKgKMxgEw64do95Adm4ORqPCaWcwCSy3DYNg4vHRkStZbgW/g0YSnpil8rWLAEkRpyHNaMNHY8BltuDt7U2WLZ8goyIBfxULV3PSqRlQjmRXLuUkTtyJj8kHvdnOFUEI6yygvMYL8kV1ihaLImMolaisevARbFSSdMRBpktg0L1kZy1GSLGbZTl3mDFA2iDHmofO1xery4aPXYPJaKDAKoqNdFh0QgAVSYKrcShFXNm+SMm0VHIR4GhRcYnZiVYQf5rEQLFI3sF16Rd4uHRdSulNUqZePGghFiwTowY9N3Jz0Pr5SbIXgZaULFpCMcmkQ5QiC8ejFzqiUpVIg0OvkaQhAuBjz85CGxBEWbMNk8FEusFFsNMoEXVi286alYuPqIR0QpY+D7PJJOHO/j+L3wqwkXA8VqHN4dQQoPHGYtBgzHFIotEChwWzvwm/Agdpmny27EwgVOdNuZYtqJjvwsfbnxzhJFwFmOwa8o1gLrBJLk5BsZ4aoCAcdQ4LpTTeEiOqtbhkkaNZr5MCujdsuZTWe6MTZdgCsmwTY8qbPKH/5G1AZ7VJktttyScJ9QmgYVA1BC9+hr9YMGT5m9wAPLb/e5o3jSEPnSwME88Pp0UpDxeEMjo9uThkZauPKI/WarA4LLhMJvJEm7VGXEI93cuHbKdVKmkdPHKYVtH3CrwvZOShC/CTO1o2mwMvIeYjSnay8jD5mLDqBWmLi32njxAT2QRvawHegulLI8r4xdQwScyCTnhaAd40CldhJceaS4EpgCBBsOwAi6iu1AtRW6es8BX0OOL2ApQmXJ7DKor9FO3PwqpQgaQrrGD87c2C4jsGdx27Te8iXZSMZqXxaJ9u9On2Ij3adiYPDf4OFzqtXkqbS2ZapxOr1YrJywuLoNLy8cFhF1RYCkGloMYWsFyLQXECggtPDOgPEtazYe9Olo+ZjkkUQRl15GkL8JWywopisVmvgKm8HC7Wrf+cJJeZLxP3UMHox9v9RuHl5YtLsCCZXeQZXRh1guJbK/UFA/O1UmnampOLt8mLPKcFX5M3pOVAgDe5CNk0USihUJjlOCz4Gr3QZltlgY1gyXH5KqWsWlF0Y9LKwVpgMpCKjbI2QVwjFKGFRJ2WPL0La34uXWYNJNNpIThLS93QmgwbOFgyFZpwIkqiOs4Yzbt9xxOiFZ5ERBWi1B30oka4QIgBW/D295MrrDHLitZkxGZ0YJTvPGKZV+T2cvNz8fbzw2a3cfHceeYuX0RBvRC+PXyA1QMmUK9SdbI0TkoVGLDoNJJKXtCr6H9mjg62aThrzKdtbE/03kYCrmYx6/l+NG/cQq5hlgLB0+BDjtWGl5e3hBCLWnRBTGrKzmdhwlquOnPo2aY9M1cvY+QjL1CpXCi5eie+kt9SQHSdki9TJ3gEtAYu5aUyYeRolsyeJ8dMrkmHX7547gYKbFYpz+cINEiYsM1ZgMVsoYzJT1bH4u/lrn5xEeBwMWDlPFrVa0y7Rg+KWYVAZedZc9GZTGSIasvxsXw0ZApmb5NEcnqjw0Iepd3wa6tBSxouXunXm3VzF0syF0EsG7t4utQ+eeX5HvibfLEV2LDpNFzKuMHU6dOYHzcHfYGNQK1JokTzLPn4efkpRD8FAjchRI3EsuDkfFYS42dN5q1h0+T9tUIpDZuQWMZlEXVz3lgcorRdTnF+uHScZwf0ZvZbb9GyVHUcXn4yovMTaugOHRm+TgJE2brDjmi/cIOi6kPiIuXY8Hjx9QyNfyOkL7ZjEEuG02mTN87Ewu4f93Hx+hVOHz/B2NdHClF2CgqsrP9mowydH2vzmAyK9h/dz9mz52jfrh0B+gDSLGls2bKVQP8A2rZ8SLIn2/yMbPh2O1jttG/1KKnpaZxNv0bDyLr8lHmdlTs2El4lnE4N7yMIE+nY+PBAApb8fLq3fFxS06/9ZgMZBgcvtOpAkN1JnkHH0ewkTibsJSK8Og/VjZaRSp5RASjtSz5D6cBAtm/eQlidGjSKrC/Wcc5cv8wXu7fSokETWtVoInkQj185Q3ZqOqEGfyJqRLBh93au52XS4Yl2+FtcGO0a/P38yNTY2XEukYv7j9HogRZEhUTi6yogX8jNFdh5bfwABvXvR53Ayui0QrBVFHVZ+GLL51QLrcQ7J/Yxpl1vLKkZZFmyiapSiwtk43U+jfBqESRh5eSOPZzOTeO5h9tK3cVlu9djzLTQu+MzEm7s1BnZde4IiedO0+nRxyXRbca1a2z/bhdVmzfkvnIR6HUG0tGQ8NlnMsTv2KEjOiGOYylA5+/DSUsK49+ZxfiB48nKucLkUWOZPmcuJy+cJzw0nFPfHaL1Aw9zLjOZLxK+JrpJY2Kq1CT/8lUGvDebUo0iiCkXjsbHwON1W6O12jh67CiHk87TqX0XvEQx3skzHDp1nOZPtqG8LoDLF84QWTVCsnBtT/qRpD1HeaD5vdQLi8RxI4WTBVmcTUnGkptHxxaP4me1k60vYPf2naTmZ/GPtu2oYtXR99N4Hq3flLb178Oq8cLkKiBXU8DKjZ9QMSqC+etXs7XbaHL8vTibn8a6tWup2bQeXWrcI7k07EY9N9Cw+NNltKpel+ioBqRo7fScMYJ335jElTPn2bt3Lw898jDlQ8K4nH2duQvmMWVYnISBf//9Lq6lptCieQsqBodIzi6bQ1C467iamcKG7d/QoEUTlqxYwvwBE2VUvePsQc5dPMOTdVtQN6yOpJk3yyphB0JIYPz7c7GEBpCRnMqc595g+8VEgr38aVqmqqweXnZpN21rR5N7/Qaf7tlM/dr1aFKnMSaXCY0VAkxev3y/L0bSoviOwWrHZlKqBIWiZLv3xzGre39mLF1Ah+5dud8YxtufrsS3XBBlKpSjevUINm/eTHp6Ok1jmkoOg1rhtRgxfgSdnurE8etX+HbXbt4fPYP4D5ZiqFqBAB9fHEmphJcN4YtdCYwfPJ4VG1dSKzqKr3ckUNFuYOCzvRg/ZwqhTepQytufsk4DXiYv8l1C7VjDyndXsHzWAjbt/5YPtm6g5+NPsXv3Hv5RuwmPtWiF02gk62fl5FkblnP04EGeeaozC1Yuo+MT7ejS/DGWbVpF5D1NeP/txXR56Amio++l+2sv0umxJ2jdMIZTF85hD/Aiw2pmx6bNvD9yLl4Wi6wkTUy5zOYLR4ksU4HJb8czafBw7g+rL+sPDDYb7Wf+i3ueeJigHD0Na0RRrUw4sbOH0Ty6ISazg8nbvmBL3HK+SPiKEykXmNK1HxuvHOHqt8do36U7PaYMoUfFxpjqV6N8qdKk5WWS/LOegtFawKJZ8Xy+4jN2HvmWQz8eo16jhvxw8DBPPf4EWzZ8Rcw9zVn41Rr6t++Gyd+PF8YOZUzvfmRnZHN4zz5mDZmAv7s8+nzeDZasWs7AXv05d+kEsxbOZ8zk2bw+ZiD1KtegfdNW+IeW5Z1lS2jXqT1bt22ljJ8/fdp34V/z46h5fww1vUrx0bavmdVjMFuPHuC75LN0bHgvwXYdm5NOcP56Ek83b01dfSluVC3LxKnjePvNGSxeu4zEjGRebtOeFStW0OWpzlTzLc2LI9/gldf7cv7cWewZ2czsHUv85tVUCSxLSl42n+/eytZhc3lp7Tza1I2mXZ0W2PCSMoVdhr7K44+1QeOlZ/a2z7g86j0+P7mfxWs+4uXOz7J+XwJVXL4M6fGafPfPR8++E4dZuCCehfOXcMaaxKJPP+CNtt34duduImpGMnXWDAa+OYTSFcrx9jsLGTtgLO+sfFtGpo3qNuCzVR+xYPJcycghXmJynBYGjBhKx+6d+Wb7ZnLMOcwePImvN28i8doZYu6N4bP5y+n/XF/ubXyfpHoXlPiCqK7PzBG8/sYoho0bxKLRUzlx7iybvtjA5EEjOXPmBG+siGfa6PHMmzGDp57tzN4deyhlCqJnlx74SXlphd/hF5/boKmL7xjybViFbJYoWnbZeDh+KMv6j2HzgW/5es8uPug3ia8O7Gbvtm0837Ur4ZWqsnvvLj7++BN69nyZ6DpNee+T5eTm5tGrRy/Jf9h39EBeebUP8e8vZerQcYTITuj45Og21m7/hsX9J1KQn83677Zx0pxK9pXrDOzek7gx45g5YxbBGGWnRQTxzbkjnMpL5dMNX7BsWBxLps9lwpDRBDt1HHSlM2n8JN4aN1uG994/B3SjF8/hvmb30LxBU/Zd+oF1n6xh6uARXM5JYeuRfZw9mkhIQHleev4VRk0ZxcTY0QRjItNpZueJo5xJusSebxJYO2OR9Mp6k4k0bOxIO85Px47z6eaNDH2pL/+IiMGOFh+bk87zB1G1eX3CKEX9avWpXKESgyYOYf7I6RjFAPgwnmkdX2fzgV0kXjrOoq4D2XT2MIn7j1CrTUteGTaYKzM/x+avI13mDgo49ONBLlxLYuXqD1k0/y3GDx3OmIFDqRNegzzpxk0kZl9iy5kjnEr+iVebtuH62UvcKLDwzAP/JOfnDEfs5PEMHzaCsgTii4aTZNBz4mDKBAdRJtfJ8G69qBZalaGjhjNuwiS8fp5ww1bNpnWzFrSsHi2p1F6eMYhFg6cy4+O3adI0mtZVGzFozTxmt3mJxNOnmLJ6GSOe680DdRqx4fwR5i1dxKjn+9C6RmOOG82MnTWZCYNiGTtwCHGzZ1IGE18d3C3tOLhHHxYsXUT88DgOXzvDy6PeYM/iz7mAmVPHD3H+WhJrEr7m4MR36fHpPNo1upcnqjaWKdcdZw8zc+1ylrw5E1H+93z8aDb3m0nnqUNo+8STdKxzLxfsKfTq8yofLXqPUF0g/k49Wdho/kJ74t6Zw46EBFrWiSK6WiN+SD7OxeQrfJOwlU5dniY0tCLx8fHEDhrGqwP70q5TB1kOvW3dRv71Qm9a1m8max6WfrESs97JU4914aozmdkzZzB2yERGjhvOzDFTZHRwzZHBRws/YNrro/EWUqs6G7uSE9l64Du6PPkMS5ctpHx4KH1bd2F43AiGDZ9C3Np5tK5aj4Rzx0hOvUarWg3JTcni6K4DrJi7DB+Rs7jZMfw3IwaHwyoZfsxaO4s/W8n+A/sICg+Rq/V323cRP28+lf1COH3lFO+tWE779u2JqRNDmjWNBQveIiysEv7+AeTkZPNy55ex/KzVFztiKAN7vcrsdxcxetw4SonqfYuNPYmH5YOeMXQ0Y4cN4/4O/+SMzsx323cyYcBQpowYy9wpswgUNesaHbELpuEdHkKjuvWZvvpd5sROYP7kaUwdNoFg9Oxx3GDWpCmsGDNXvi6IaraRy2dxX0xz7qnTlL0Xj7Dpy40MerEnE+fO4LHnOnPy4FEcVuje9UXipk1k8tAxMgk3aOIoyjWoQf2YJrwfv5CP4+bj5/KW78wJiftYuX8TnR96hHnLF/HKU915vE5LHCLXYHbQe3RfJsaNo5KhtOBD4mpWKrGzxjF5fJyUOH12URwLe47m0+3rSdPmMvbBZ9nz03GOJSYSEl2P2AljuBy/llSNQ6QrmbZwOpUqlCWsfi3enDCGz5Z/Qmy/15g2eAQ1QquQr3OxU6x8y5fS78VenEy5SqsKkaTdSOWK00y3+x8n3ZrLyJEjmTt1Or4YMGu1XHHlMu2t2Yx6LRZBNyoy53b09BszmFnjZkhd0r5LJtLlkX9yb5UouRP00pxYGRrPWDaHZo2jebJhS15aOYP+bbtSPzCUaynXmbJ6KaUqhzCwXQ9y0m+w7KMPMFUuz8uPP8XwaROJHRrLiN6vE79wAWW1Pmw4uocVX60jtve/WLp0KbMGjeB06mVeGDmALYvXEDt/EpHVaxAWGcG7K99n/ei5DN+wgpZVavNcvQdk2fJnp79n8RcfsmDIBJkw7zH1Td57czI9po/k2Q5P0z4ihkuWVJ5+vTcfL1lJeZuBYJcvTp2DUV+tIN9Px+Et21n+5gROZFxl7aaNRLe8h2MnjlO/bj0iw6vx9vwFDHnjTbr36cGw8WMIchkJ8y1FVT+h163D7ixgybqPyNTY6NThaUksPHHsSKaPnc+A4f2ZEzdZpkJ/yLnA5o82EtfzTfzzXdi8dbSf+jo+Bm9qBIZgycvjhPUG7w+J44O1qwhsWovlW9fz6QujGfT+XHSlfOna7CG8XDqqlalMkNYPk1OPt4ccnapre7vyq2JHDCJTq3XYZaLu5WH9WD4qjrygALmV8sGypZSuV5MAh56CAD0Hjh+ldu3acgdC7E6cPHmCtLQ0er/Qm7FxY3myXTsOJ1/kx8TjLB04gclL4gmMilC4CVJzqRxYhq/37WLowOFMnTmBLh3as3bvNlwZNBEFcgAACZdJREFUeUx6bSSjp46mUct78HZpqFquIl/uSqBpTAx+18ws37iWuTNmsmXfHjZ9t4vn2jzJV/v30KFxS9rWayY5By7r7MzfvIqj+w/yTMdOzF7yFj2e7Ubz6nWYu3Qhj3bpwLqVq6kcWp2e3XozftIo5oyIk0QhL8UOIKZ9GzTeJtYvX8WX09+hlD4Yi93K5kM7OZh2lqiKVRg/exrTYsfwUO1mkoDVZNXSfk4/6rZqSt3AcJlviapej5FzRtIyugle2Vbm7PiKb8Yu4tCFH3ht7kjGDhnGmnXraFA1kmc6dedf44fQon404dWrEuzly8avNtLg/hiy83JZMH8Ba1Z/zA+HDnH+5Gmi6jXg8A9HqdOwAR9/+BH9u73M5NVLGfx8LwxBAbw4MZbRvfphzszlSuIpJvYegr9TIzSCSElPYeHceOmUNVoX6d4GrqPj1Qn9mTdiEpEEsP3yEdZ8uIoO/3yC3d99h3fpIAZ3fonRC2fQ8uHWPBTRkKHL43m1Q1dO/nQBc4CRE0eOyVxNjego/Pz9yb1yg+yLSTz2fHdGTRvH7KFTWLziLcmL0fnBf7Bq/Wc81+slTBn5LPrgPeaPmsb5a+foM6AvCas38kKfF+n00vOkm3P5ZMVKdixbR993JtMx+n7aNbwfm6OAS/o8evftTZdnniI9J5OvErawcc67rD/0LWvXfs5L7Z9m657t+JcpS++uL1LWaUKfbcMR5M0Z8uj6SnceaRDN9D4D+fzQbo5dPENYzQgWLllM/1dfI7JiGG/Nnce40ROYvfwt7EYdLaKbUZCSwxPNHiTAZZQJ9muufPqMGkyXHt3YuW0LaT8lsSAuno/WfEKaI4sajWuzdtUaBj3Th/siGksdwb1nDvHchAFsWrWB4AI9/joDT47oxcRBgzHnZNNj4Ot0+dcrvNm6CyfTkxk7axrdOndBb4cQ37I0rR0l5RBkNYh7y1tslSowgN9G4hTbMYg9aQd2RORwKfkS9SuHy6yuuI3Zmk+GzYqvtw979uygWrWqhFWqhM1u5/vvvyc4OJhGtRtJcu88u5kd23dQu1pNaleOwFdrkIpNBw4fRJ9n5d4mMaRrbJzLuE6TkAjSc9L48vAuomKaoEvKkJMk3WVl+JI5BAQEMLhrL7k7se3Ad4RGVifUFEgVrT82g14mGFOPn6dSjeo0rhKJs8CJRexOuMxMe38R0fUaSIGYWo0bUMFYCoMtj4spV/n+zI+0ffARctPNhARX5MyJRBrVqCMBCdkFeWw7fRRTkD/1y1cmVCqmBCjkojjYcGonZRxQpW4kRrOTqt7lMKPD32UgMfci19KuUtrhi1HrQ9XqEeRgIeHbr6kTGo45PJwIq4myWi0n0s+z/fIJ2kS3xpCSTlipCmRa8vg67Qz29Fw612sh9RHe+34TkeVCqVEuFH8fX7R6L3afOsiqNZ8wamgsZfUBMrF15sZVGsY8QIgoWhLJWS8TiTt3Y9O4eLDlQzjsFoJ03rKPKeRzJe0qEeXDpDK3xuEk02Xn0tWr1K5cQypBmw1WzmddYd/BA9StXYdGITUw2eHH7CQMpctSGRPn0pOpbgiSuzLr9u+QTrxprSgycbJ13zYqewXyYK1G3DBpuX7tMhEVKsnk4/fpF7l++CQtmsZQISAY/wwrJ7KuEVK5knyBunz1J6qFhuPKMbPrwgkCypUh2GkivEIlTuemUlUfRFmdv2TByteInYcCPty1gdot78GSnUkTn/I49AaScjI4cPQINevWokapMAwWO/7CBhodOXqhoObi9KUfia4SgZfNhdWo5dBPJ0nKSKFpVHPMlizKmfxIv3qdsIqVsQCHk09x4fJlapYLo1mV2uiyrWh8TOQadZzKSeLw6R9oGtUAZ3YuUUFVJXv1/szzHLt0gqejHiSsIAg0vnIv/ZIjnVRbJtUCKuPv0qK3OfhJk4nNUEA5jS+JR/ZTvW4dfA2++DkN3MjOIOHkUYJMfjSOrE8pkz8GqV2iSusJaT8FQXEzc/TNGxTFdgxFuQvF44jJWCS76UlGUTy4mWeVonqGKkn3C/CGWxZVUufJ3WgXSWnXGDtpAs2im9K1XSeChGKSJFYV7VLYnMU1Vf7OIjCUojmQSwFT5k6T5z9874OyNFgqGXlYR+mf4lXlfwsbqVy3EPwjb6r0X3wV7VNULVW6dIVnUVxD8dZKCbfK7aSqEYv7WeUDU4A3AgIj2irZnOX9Fa+v6jOobRWvReq9xf3NWJk6YzouRwHDBg3Bz2DCIKpfJUpEkLoq7fK0jdpWFbqj9k+03HO3W+2HAp4SLVT76dZ5kGzXRWrYqt3VZ6ECylRKOfH/4l8VnCW+q6AyFVjlubumgqzUhyGOV4BwRToTSr8U5u2isFmAgxT7i3OEDURfPDFdSluKVlGl9FklN1GYo9Rx6TEUPIBQSqvUaxYylbmfm3K9ohmj/K7yeymAJ0WFyp0AcNtRBS3JMSPtq9hdtV1RW5S2FwHdPEqz1AfsMWdvVyNcbMfwG1ue/y8/qQNG7APL7y47PhqTZB225eVLPIJOEGve5iPOFQk35RG5sOcLDIMXJkHhfQsncLvr3Q2/q7ZRUZo2lxVvjVgTFICVQZQZ340VmneD8UracEsL3P2OwcM9q15fTGsl4hDsNjqseWaE7oWPv99tH7O4nMjVC7Ugk1GAQHQ4BGhHJ3BwHlAQDy9724v+mQe426nYpgjAK1Y/SRzudJGbk4NfoHgpKPmUWKB4FvhrOAb34PcM5ewFdsm8I2jcBcGoED7xCbi9Y5DhltMpufzl95vYhIpntrvkKDW2dieWisJVRatREVkSEHBFALbkU2KB4lrgL+UY1MGtBBFuxmD57uX2HLfbg1GtIqSjCklUPb57TJ6/RMDg4Rhk1zyIVwUKUrIiqRFXcW1T3JFTctz/tAX+Go5BfQS3WvU8c53FXRXVTKrn8Ted+5dwDIp/VD7/Ldv8Tw/3ks4V1wJ3v2Mobk/+4HE3O4K/jGP4g/0uOb3EAreywF3vGNQtoF9DcXoGDMWJltXreRpDvXZxA467ZSj9t21zt/SrpB1/vgX+Eo7ht6Jlz2i6OI5BHH9zPYnqEP6KjuG/bZs/f0iWtOBusMBd7xjuBiOVtKHEAn83C5Q4hr/bEy/pb4kFimGBEsdQDCOVHFJigb+bBUocw9/tiZf0t8QCxbBAiWMohpFKDimxwN/NAiWO4e/2xEv6W2KBYligxDEUw0glh5RY4O9mgRLH8Hd74iX9LbFAMSxQ4hiKYaSSQ0os8HezwP8B93Ts4VkRYocAAAAASUVORK5CYII="/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79</xdr:row>
      <xdr:rowOff>0</xdr:rowOff>
    </xdr:from>
    <xdr:ext cx="314325" cy="314325"/>
    <xdr:sp macro="" textlink="">
      <xdr:nvSpPr>
        <xdr:cNvPr id="2" name="Shape 3" descr="data:image/png;base64,iVBORw0KGgoAAAANSUhEUgAAAQYAAABVCAYAAACrWErRAAAAAXNSR0IArs4c6QAAIABJREFUeF7snXecZWWxrp+Vd+owORIGyUEBQaKCHEVBchYJIhnJIMEh5yxJkgRFFFBAEZUgyUAQz4AgUeIww+SOO6287qlae/c0qEyfeznn/mFvfs3MdO/ea60vvFX11lv1GVmWZYy+RkdgdARGR2DYCBijwDC6HkZHYHQEPjoCo8AwuiZGR2B0BP5hBEaBYXRRjI7A6AiMAsPoGhgdgdERWPYIjHoMyx6j0XeMjsC/3QiMAsO/3ZSPPvDoCCx7BEaBYdljNPqO0RH4txuBUWD4t5vy0QceHYFlj8AoMCx7jEbfMToC/3YjMAoM/3ZTPvrAoyOw7BEYBYZlj9HoO0ZH4N9uBEaB4d9uykcfeHQElj0Co8Cw7DEafcfoCPzbjcAoMPzbTfnoA4+OwLJHYBQYlj1Go+8YHYF/uxH4fwSGD7dyyP9lYMgf/6zLwz/8wBh620ffrm/VT2t/WPs7/2yO2r89/D3/8gbyD/inP86/mel/BmbrDj6uYYVc8V/d+z9c5+MeYfhj6QfK/1q/YCy9xr8c22Ut3faNGpCSf8nzmfIXHeiMzJA/RnqTwy740V+RWx+ako/MTeu9S7/7j6P3od8Y9g+ZlfbL0GssHR8ZqqFH0dlbunqWNTQpWT7Xw55d/tqeAV2l+g/5W3t1yDXkTebQGzMjIyHDlk8bNn0fndp/Nlz/7B7b78uvmK+G/Jr/5N3/Yto+NBX5NA/fWP9yaEYMDMPbuQzdgyFT0d5Mrf2WWZgyjjEY+c7K32NlelcRKaH+XxamA1g6jfKVkuqgyq/JA8hnmEaKbScY8r5EBsXAlAU8hBytZW7I71vDgCT/1KWvfFjla+jektZP9YIJYRYSEGNZDvIjG0vvsn1/URbhGa5+ivyK/DSJwHSg0fRxHRfXNsmSDEtusj0r7T/zj1v2K8kglfEy9f2ySNPWxtZblUcOI7BssA3iVDaFvN8gM1JME4Jmk3KhoOOUJQlZZmLGBpEBoWcRAkWgIH9JU3BSQgsMHxzXXrrL2ncrF5bnaN2PIfdoGiQ6pxAMjU2KGcU42PmNm/LTlCzOMFy5Yj4NS/egjHSaz1Um928Tt0E5BEsfGGJiBoIqTsmj6deZ4HWRDYRYbhkcg8yBIJ9drNZKaEP7xw24jJvMeUG2XGLlN2ag45SYEKchBdMk8wMiyyZ2ZC3KHQd4iUkhrUAqAweJmzBIwBhKw1GqvQMI4wTbtkhlbjMIwxjXczAsCNMM0zSIW4vGVAiQAU9JdDXK+o6xY4OS5UHaAh8ZXtlGbSyS8VKElPUAsmXkLfIPV97WXvOyFj/mNWJg+Oge+zCqtxC1dQNpFOf37ZgE+jgZdQJm983l1bff4IVXXuS9/gX0RnWChk/FK7L8+MlM657IequtxaZrf5YxlMnSEMewsQxLLZmNTRykOK6MRD4Y8tkCKDIQFnZr07Z2ot7kh30P+U7iB1gFl8RIicgIyWgQ8E7f+/ztzdf1Ht+d8x69NPGDAMewmDJ2AsuNn8Lm636ONZb7FMsVJ+Jh4GAQJ+BaHkaWIc9uClIsxSFda0sRf9m48CFj2/5Hy8Rrwy0zJTMS6llAaNg6xh80FvKXV1/k5Xf/zpzF81g00EPVb7D6Wmuy97Y786XKWnRHpq72zLGpWzlGlVrYnlnQINPnMZIUR34qgCEvO8M3EprAABHzgx5mvfE8b73/Lm++9y591QHCNMa2bCaOGceKU6ez1sqrstaqqzHdmoRAaQVXN5+r6NNalbIPzXwO7JbVFnCXwRPjItPqhwlZAepGwPOzX+b2X/2MnvoAY4udfHOXvVlvubXowNO50GUgFsWQ7S4ba9koLLZYtp6YI/WW2pOVwaBfw6y4Os49jQFuuu9OXnrnZZyizS7bb89X1/giEylTDAXATTIjJrQE1uRJc8OReyKy6DKSNMYQw6Geh3xbTGRMalgM0OT1ee8w642XeWfBHN6dP5e+xqC+f4xTZnr3ZFaZ8SnWmLEKa85YlbF04mHpfDmZzJlBGIa4RTcfh/aCs3JgkG/Zck9tI7WMoRk5MCz109R6tdfrkAVrL7CsSexm+GQsosZvnvsDv3nqUd7vW0hvc1ABw3QsfCcmdlMs08KMMlI/wA4yKoaLG0GXU2CT9Tdgy3U3Z4vVN8XD0YcqGh5plGA7rj6sLKq45UTK4lD3uG2S2vfcxofWZg2SAQIrZZCYP772PPc89mv+9v5bDMQNxGjYrq3POGA1sRxTwUmQ1gpjqEeM9Sp0WgXWWGEltvmPL7PFSpvSZVR0ouwkxRBTY9pqUeWGxJLFoIjdgrSPRQcx4m1D4LY2SD7gEb4dKxAsSQf40+v/yf1/foRX33qTvmaNtGDrc0V2RmxkFDvK1Jt1CnWDoz+3F2fveDCun/s6mWvSMPP7Uc+ndU1dPALmsdx1hmmb9KZ1Hn3pGX717OPMmv0GS5I6oRuqobQc8VosokzclhTPchRY4oavXs+k8kTWmr4Ke2y5LV9ccX0mZkUKqZu74DJPdj6HYg9zKykbdOnCbmYRfWaDHzzyU66+9za8qd00jJg0MWgsrnLk9vty6jYHM0k+KMg9LHmo3MccSVgk3llKJt5P63cMHQyZ8IRBJ2XW4Ht884zjCLtt+qJByp0lqkt6+dz0tbnhmItZnjF0phZJo4FVtmkaMtP52Nqt+YubdayCQ2Kb+CRq0F6vvsmDTz/Ck88+RW/QYCBqMBA3SQoWZtFVw5pmGVYTvFhQVBZSRtn0mFIZy5af2ZidvrA1q46ZRlmePzVxTE+c36Uei+C7lc+vjIbM778Kc4Yvyv9rYGjvOd2I7YlMoWYPMDtayJ0P3s8vn3qMBWmDqOwQeUYOCm13L00wZDFJCCA3r2BjoAZR7j1JSeOEjrrFGu5Uvr7Drmy/4dZ04FBUpBTvQCZzyBEdWly6IDTsaD2qeC/qXUBIzJzsPe595Dfc+8RDzA0GSLqKRK5BbKakmVgPGUBZWLK2UxLxBGS1io8uX3lURJokREHIusk09v/yruy85TZ0iWVMZIJai98w9Vby0GRkkYSAQhtILPlFGRQjIrAS5qQ93PX7X/Ozx3/DvKifZllcUDH/8rx5rCyei1iSLIxxBHgNl2pfyuOnX8cGnTNALJxj4zs5H9S+L3VKsogmEZFh0EONOx6+l58/9msWhH1kna4u2khWXhZhWSZpmhJnKZZt6W1m4mVkGbZcV+fTJWsmuI2ElTumsP9XdmWnjbdmLCUF0nziTTJLAF5Aaam3kGUJTTvhmUV/Y+9zjyScXlbPM0pjcF08q4TxXj83HXYG+6z+RQxfxsFU0ItarvMy/TPdbGnLu803jyeuvh9CweDtrIdtZx7K+5WITMKikkkQNXFMB3tRxLc23oUzdz6WzhQ8Ca+MhMSW0W/vixYymClVQv16efF7/Pjeu3lo9rMMFiQccjBMkyRLsS01ayAGJs10nZmWrT6NLgWJdBJwYrAbMaVGwsafWpv9dt6dTZbfmCIlCnJtGUz1oHLkb0ceeWA83JP+5yM0cmDI2piT+yCy2CW2bcc2YebTbNa47bn7+OGj99DjVzHHlNX1NEoeUZaQxTGmxN9php3KwrH1QcXAJmam8WqbW2mTbBLHdSQOYU+VtSavyFF7foutZnwOK47oNssYqZgciZFNtZT5whKkyZFRNm/iQZ2YGk3+8MqzXHDPVby/eAHlKePozwLSkkOYJrmBlzgwzgkkI3UxLIvMEgCSWDrJ17G8r+UOyuSNCRzo9Vm+YzzH73MwX1l1c11cFfFuGrE+pwJKIY9Fl/USvIyCBNcVKxGTWjF91Hn05We47O6b+HvQgzGxg1oSYLaIHP1YWUhphmuI5yK0gYQ6JrFpsrBa49LtD+WojXfAS0vKTzStFE+caFlEulbEBW9QtVN++eLvufDOG5ltVMnGuCRWipUlODI+iQClg2GoA65gIABhWRZJKkCaA74hizxKsU0bw7RIooSsHrFix2RO2e/bbLXCekyQMQ4MKDgKRup+D1FXCf1Wkx/+6T5m3nUl0QodpFlIMYGGY2BaHsW+hA0Ly3HnyZczMaqA4eB7spEMyiMIJdR4CBK74OsgZBRyAgDfCrjotz/kkifupjm9TLkekjoZkRljZxaFAYvPT/g0Nx13OWNw8DKIEx9btmYQkyURRsEicVJqRsq78SKu+8WP+eXTj5FUXJrFlMDOx0qvLN4BBrbwQfLt1nwaRkpiJOoFxhKKWCa2YZE2ArrtAlY1xGhGfOkzX+CY3Q5jhfIkxlDAbKRYTh4zSqjYZgOHSMyPWYgjBgbhWz/Ewso6NFGyJSBhXryYcy4/j6eXvE48xiUSUkoeRAAkirAtC8+0seIcCWPbUzJHBkM+VynINMWIY42ZnDR3w0LXoCdp0uEUMAZ9OgOLvbfagUO3+wZT6MSsxniWEFCmEkMysMZSeMQnpGnAPHq47ParePi5JxmcaFPoqFALmmS2qRZPET7JcDFxUyEoU5qFMqG4mXGCYRi4lokl1jDJv3I33GDAS4ijmHJiY/eG7Pn5bThh98MZg4snbqBZhCCFsp377ct6yUaNYvAMqmaDwf8ia8/4wUU8+sqzNDot6kWDppVgmTbFIPeaxB1PLZNMLHeSYrkFkjiGJFFuxu7xeeis69i4vCKebATLIcqUc1TrhIR3VsSCaAGX/vB67pv1e+oTCzTHekjwQhpjxinlKKOUmlTdIrFYSOEjDBPXdvDDANOWWMxSVzlIY8bGBmaa0rQyQtdUoHX8DGPeIAdvtQsn7LA/U8wKhlkQ2vfDwGBAXzrIU/Ne5FuXn0wwrUSWhJTiRDmS1LbxQoNiT8zMPQ5j7022p0iBVDYWJl6by/i48db4P7eqslbzfFSiFPl70SJ2OuVgFo436C1ETKyaVIMq5a4KYd3H6YN9N96ZM/c+AU95JpOYEC90lVMQgjIqmvTR5K9L3uTkK89jIXX6vYi0aNMRGDhRzpPFhkGkz2Tp7cjQiqUSsPXCECeNdH4DI1WA0Fu25KZjCuK9YBAtrjEucDnzsO+w05pfppRZeLGdUzofInxbGZVPAhjEWmp0KtZY3AVBOBv6CXgtnM0Bp3+buMtkflgndRwc21ZrLRZF3NlEFrpsPHGzDIMwbkGNaei/xW0Ui61ubZpiigVPM3xxMTtckjDSjSskVjBvkD0+vx2n7XUc4ylQiG2NvbKCuF4tb0G4KFNIz4hX/fc46uKTeLc+j6zLpWm7BH6A4wix2WJhxH0UMDJM5T3kqxFkGFZ+f7Jk0jTBsQTNxXrmno+47f0lmSywIyiGlsb0609djfOPmslK9iS8SMg8Z2kqY5nAIFmbhLqd8k68kP2+eySLrQZxpxBhoWYgTMtSq2JKyCUejOPoYhLmW1zPoBlSdD2SOCFeVOWUbffn+K/tp2Alc2E4wmyDHUTgGsyPBplrNTjm2u/y8ntvUpk8jr64QWgbGGKdxc2V9wsgphlV8fosR70TI05Iw5hiuUSYJcqBhIYAlUFnbGNmGaGZ4lvCr6dkjZDlKuMJ5/azyYx1uPCYM5iqdLPAsgD7MI7BCKn+F/F58l0Xcf8LT2B1OBJn6udJvC5Q4oYG2YIGd1xwHZt0rUElMbBiEzyNqJf9Gpa8kpSjZCkWM8gxV57OM/NeptaZ4XvQGZZ1k8WRTyE2mJJ08pMzb+BTzhT1FsSTbBJQij2iOCIqWEpg/+alJzj92gtxpnao50fFwU9DugMbLzFIDcnuiGdnEAlIGya2LQS2QRoLHStcXKZGVOZayPacoslJzFgMgGng2Abdnof/1hIuPvi77PTpremihDU8rbvs0cidx5G2jxfCRIDH0WC95Q87Cc/O+xt7n3E4wQoF5mX9lEtjyYS3ihLNNtiZPFyijHWQxNT9ANOxmWKXGCvuqGdTTQIW1ftppCGpa5Dahro+WOI5GFhCTpri/dqkUYYn0LrI57bzvs96Y1dmXFKmIJtXdkrbW5A0jZnyTuMD9j/rcOZ7g1QrIQ07wQ4ruKajb4/9MI/DTUs9h2qzobjXPWYsK8YF/VlgJPQHdfqCKqGdkYmL75rKO8RJQlodpHP8BJrVJt3FbpL+kIrvssbYFbj21IuZRJmypHF1xJc9MwKZTULeDRZxwLkn8E7SQzTGppYFmKlBl1WgEJkMNgZJu4R0StWCeZlFp12imFpMLHXjhCmrLjeDzdfZiJ032FZ5bAm7MsehJpbXcrCShFra4O2kn30vPZm/GXNwSiXShk+nW8QM4jxEsU0N+YI0IUgi3GZIybTp8Ip0FkoKQpLBqYc+A0EDX4gnIXHlmoaJofGBLPqEsuNR6x1kbKmLRn+DKeMm8/NTrmVVJqr3qORji8RqpgFNJ+Pl6H0OOu0Yer2QZiHP5ArpnIpVxcKsJnx11Y25ft/TmZg44GdQXjbV276U1QYjM6VuxNzzyqMcf9XZ2NPK1E0/JwLpVK/fjALorXHGPkdz4Pq70Z3KOAr/lBFYkficSjj34/PE35/j6AtOYdyqU+mJ+3G7XGrNKoWSR1+tpntBs25JRuYnmGFKh+nR7ZWpmB5yX0ushAVRnajhU/I8CrZDliYKPoZtYXoOYRITehFhbQET3UlUZof8+qq7WKmwnK6LD71GsAb/G8AQY6cJtmw8PyQpGcwxA7Y/7QB6KzG9SQ3bMynVYmVSw84ig0mAldlMDD2K85t8ceX1OXT3/Vl9uVVb+WYZ7BbpSMYgNZ555T+58s4b+bu/kGaHSeblqcqoIKnPUPP3lbSAO9/nskNOY+e1v0R3WlB3UDDLCIUFyqingwzaCYdeeyp/ev8Vku4CoQ1+EoIT4tllrIGIbiHBApNoMGDN5VbmiH0O4NPTVqULj3IegQ9lP2oE/OnNWVx19828uPhtmFSkagYU7CKECa5pkEYRURLjGhJGGKw/YWVuO+EyJmcFzFS8BlNz5OI+CnctmRYBJ9vz1D3UdL649PSy51Wn8tyStyiXPDK/qQvBndDNQK1KxS1jRqmmR7PeBhstvwbH7nkgmy23rnpVosEQnj/32XKGfMibagGUANCAWaeXgN3PPYg5yQBVx5HoFM80qft14qKpIYD8V/QNrPk1NpuxDsfvfhirTl+JTqOkvrjAnvAwQn/2U2fWK3/jjnvu4o9z/4o9tYOs5NATVTFs8SBb3ENmqQfabPhstfJGXHfgOYz1YypGpwKoJC+iOMGRVKmVctMTd3P6L2+kPsmmGxerESh735dKLF/EHoy5+ZAz2G25DXEjASRJm+R2bCkP1xIztdadRFWDwLgwUbBp2E3mErHTeQexaGAxVlk8TAkrTd28jugIfIMxNZPHvnc3y9GZk7nyciStKtjXRHjQp3te41sXHE86zlNegixVT7ruC+HoUTcj5dqm1Cy6PvDZ+0s7sf22OzKpe7oSscIPyajKHIYkLA4X8tCTD3PLb39GfYxNv5doFkq8jnJsULd8moWISXEHwaz5PHDlT9lw8tp4w0RYQ+KapSKjf2qpRgwMEkpYkof1A4yCy4AZ8vWLTuCpxW9gTumgHtQpmiaWsKmSvjIkbHXpfXU2x+91KAdtvRsrMF58XQpuURdr7sG1qZA8oyzXWUAf86lx+DknMntgEYXxXYRORi31CWp1JjudGHOqPPT9u5nhTKYjKSydeflIO6aKzyk/PJ/bn/4N49ZZidmLF1Lp6iaOQnzHx/NhitVN490lfOVzW/KdA09gPF3YhHTjYau7XViqbFOphkwE9NJgDj0ced53WNjso1528eMAyxB2XsQ+sZJtpcQheq+P8/Y5jv222IHOTDaRlfMu7c0qIZKVWwCJ8wUcqtT54VM/Z+bPb8CY1kVUrdJdKFLp7ODd3kV0dHVTDA1q7yxgq09vwkmHHsWq5lSKZLlXIDlX2REqQMrHWWz3kEqvleOOzUTj33PuuYIfPXkvztRuErOkYZsloZFjMejX1a01ahGbrLA2Nx5+MWUSuunOCVrJSLRJPhXTZPiqIHOQoOc9FnLY2cfydt88OmdMYnbPPAplAfJUvU/PdknjjIF3F3P2vsdy3BZ7UmpkUCgQiNMhfG2aMej3E5aKbHfZIbxh9+A0Y/B9YiGdCw61MKIQGIz9IOBPN/2MGeZ4iD0dBhmDNjDk6ez8pW44UAPGpBlpUKdeNDn1V9dy42P3MHHieII4IC049CGbOKUrdSn0xvzkvO+zfnEGHZmbI0+L/Q81AxUxl152PuEA5pd9GiVZFwapH1HxytRrAbZXpJAYeIMRx+z2TXbf6CtMoKuVsM31OBIISVgl8/RB3ENs2xx31Wm8WZ3HwqRK2Mr0yXsknAvSQIadrkGTdUszuOP069XAFUT9NfRquWKfFDBIzKsElClxVMSDr/+ZI64+i2R6J/1Zk6JrYwcx9ZJBHEZMpYL1/gB3XXwjK3dM15vzDBF+5G6NeJrCKbQczDw1KOIgC5pJk8gxWZQNcNdjv+b6e2/H7izSNa6bnvkLcBoJ1552EZ9fbkPKYt8iQxeyZiEkxeXGPPnunznwvOMwVxrLwrCmoBA1AoqifxB3tmlgLWpyxkHHs/16W2uqs0xRxTg5dwChpo6EJR4W90p8Zwt3EdIg4oE//Jbv3nMDyRgX0zVopk2yoo0fhXTaZSp1k+5+g19d+RMmU8knqZW+VMKzxW3ImAipFFkGTy9+iS8dsRuT11uVwaSBZ1mkSUyQSYbFVeAK31nEZUd8l90/85Vc5KJfti4+02352q3ryGeL/zAEDDJUpoiVfN6O5rHTsftiTK+oPsF2ykRJLo8T8q7bLBDMXsKVJ57DF1Zan1Jo0mEUNRwZkhCpP57nrIUxVzJNhF/AknAxllvkodd+zwmXn0l5xfE0rJhYcm5pLqSS8a2YZbIPqtxz7nV8dswqRJFkVB2SIMZVhWfGwmSQ3y98iT1PP4hx06cQORlZyaUW+BRsVz2azsGM3b/wVU7e4QjGCRAPSWT/0TC2owdJSTvC1dgJswbeYUcJjacUSZJY16iIt7KCp2FcOrePfTfehgv3PolyauCa3tL4sJW2n29WOfcnV3H/rMcZ6EwJy4YapA6nSLNnkCljptDb088m3lRuPOMSupxxLR2wrSyLpCJVoSj5X9ukatZ5l172OvlwFlVi+rImHZ1lMt/HSjJiyyRxbUqGRWczpbNh8fMLbmUCFTop5WR8W3A3JBz/eIXTiD0GYbdFbReaIlyq862LT+Sl+gdUi6kSKSXDVhXdEiehKMv01QU8fOGtrN21Ap1OB5lAmWOLN6Vx05Cz0OIy800C/qDEXyUySV/aYj1j3osX8ezzzzH3gzmss9oafHbVtZhqj8cQvsEq5iRMlCNs4mb0EnL0zafx1LyXGSjGSoTJQBtBojLWzI8ZlxS4+KiZfHGFDSkJix0JeZMjqyjIJA8fublEJlcDtthrkTkK8x82lWuQrMa1L9zPJT+9Hm9cmcVRP4GX4ZSL+AMNJnrdRHP62Xr9zbnqm2coWTqk85c0kuar80WQOBlVA/a/8SSeG3yLRrOGIyx1HJE6lrLwSZTiza9xy8kX8pXpG1KO2jLjFjKqSRxaBcN2g6BmK7g0wDdSevH51iVH87e+d2l2QCA5TjHTEtZIxiKEUk/IHadczuaT16TYFGLX1gA/FbZNXkIUq3Q7V0qqfFvTu62Mse8rH9M0M+558WHOvf0qml0mvispuFQ9TFusdQwdaYF9N9qG4792EF0i2UmFXJSblfDQpJmFVO2QE28/i4defIZkWge99X6KXR1Q9RUwjUai4cmNp13OVqW11atRU6TP3rLsapDy+9ftIfF9FtBnRxx7w7k8MudF+sq5pqXkupqVSpIUMzSZ5nvcMfNy1u1YHjv1NAuUS7ERX02EMrzgfsDeMw+nx2zidxhUxXAWisT9daaWx9P/3mI2Wuez/PiA05lodhDZFlVlY1wKYYYVSorDJc58Ys/mZ7MeZObNF2OvMI4PzAaREYHfpOgUKQp5mRmEWUahGrFBx3Jcc/pldIU2E5xuTFG7KpHZVnuPTPo4cmCIEzJbFlPIb9/4E0dffRbx5DK+m6nLaTYjSrFBalkUGhk/PPVSNutYmZKICCR9YUvMmlCyrKGNgCM1FIa6nFEcazpT6xNkVcmmSUF4JBElKZuNWBjRfBtLsyNWrvu3hRQKIXAT/tj7Cgdd/B0Wl8IcrQMh2jxNDRVjG6uacM4RJ7HNyptp/rkQtXQGYmFFStHK+bZkGq2F1V7pw0CttdbmmyHXPfEjrr3rFpzpnQx6kRKfjmmT1SI6swJ2APedfgPrFZenIK5+JFkUMxd0qdeQEDkJs6pz2PWSo1lY8SkLBon4RhafhB9xhltNuOLgk9h5lU0ZLxZRYulW4UZbAJN7CK2CGa25EA+h5fXIhjAzqiQ8NncW3zr3OMwpZZquhDIGhchgMPApl7sIF9a46JCT2G+1rZVga7vMAthtD23IJ1cR1vCNl28+28/BKPUS+owmNz99LxfefQPOtC5Nj6ZCoPkxTrFAVAvpHjT5+QU/YJ3SDOVKcuJl6Su0mnxAL7udcQTveA36swZu0aMYZbi+KGI9vf+1J3yKe476ntYtlCTkEcK6XXuiiau8AkYZpDCi4abc89fHOf775xFPKRN0WEqyFm0RaIWUZeX1pVx04AnssdYWVIRESEzSskOjVefjJTFebPKdP9zATQ/fjTOuzEDa0HlOAtHdlHD7E1aqTOHy085nAybjRnYOpKaFESaqTxAj3IxrVCse59z7fX7+zIMkXaYaSt+IiKU2RAxqw6fDKVMJTNX57LPF9szc+QhVQZaE8NAkgfAsIsNu2+J2CubjGciRA0Mibm7Ckv+SgZx1z1Xc/ecHCbptJFMo69JNTR0Uib++tt7nOWe/kzRi9zKxPuJe5gUx4vpIii1zYppGntoS0kpoFnGjxJm3EkvrD0Q8KPNmauWfwEJLOalmqSUDa5FLOgTTUsccAAAgAElEQVRJSo/V4Nxf3sAPnrwXc7ku6pmvsazpp5SEEAxMNp2yNlcccS4dGHTq9XK3qp2Jbcej6j8MpbKGDWjLRW+7opKx+YAl7H3yoXxg1/C7DZpZkOszRKaaWDSrDW445Fz2WmlLynK9ENKigCIUZFPFMb4Tct7Dt3PxYz8mmejREWRKTgZWLhguRjabTlyNGw87h0lIxkcEYhokDFnothVUslHjtFYxjSX3oluU1EzoJ+GyR2/jlsfuI6gYBKbwCpmKuyrFTqoLB1h32urceMwlLE+H5sRlLOTWpWZC2JKhOoCPeumtNadUhrB78pCehGYN5hhVvnnJCbxa+wC/JFszpWjYNFPx0hyS+TXO+vrRHLbR7nSId5KZKunV51KNXURv2sdP/vNRTvrR9yitNJH+5gAVx8GSjIvwW2IkqwmX7n0iO6z1RcYJGStyaSEbPEs/L6dJRb+SkCVN3rci9jzn27wX9xKJTkTUn1aGmRkUYpOKb7CavRy3n3k142OLghRwyL25+XjIKnYlhOofYJ2LvsGSQqiiMPF0JGwSj7McOZQHDWbucyQ7fOY/GJOv9vzZhqTvov9p0melnPizK/jx7+/HW3GiBmeeaICiCFFHJ6IXMS0KoUlpQYPT9vs2e224PSLM1zI/mSiVSRo5z9LeO8pu56nOj3uNHBjSjIYZM5cBvnH24byf9VKzI0WxNEkpmC5mYjHm3TyfvPKkGaqJ7zCFjc99LanAi8yEWlLjoRf/yIPPPcmCBQtYa9XV2Wbzrdh0+fWVEc9FKpZ6f1bc0gQJyrfCIv2j5X7LzpF4Vp5WyKF5ZoN9Lj2WFwbeo1GRNGeKl9la5CcxeLioxu3fPp/NV9uAbgl6NDEsiPVPSKo2Qsj1VBXYLtcSYal8LSX2+mjwxJznOfKqM2l2yW43CKJACdhUCmgyg11X+SJX73Ey42Nxg0yiUl5HIaShFYcM2A22veRoXmi8T1aEoohfZCPaYvEMKj0xNx10GtuuvomOrWG7Kjtr30d7ouXOlL4a9gPZLOKgiQYgNWN6ifn6lcfxZrSYxYEU68iYitdgUqijAH/9dy9hs8mfaZXr5M8rC0xAvh1ZLyvzJfIVva5OUZOaE3PrrAc48/ZrSCdViM1MuYxm4mPZDlY1Y6tp6/LDw85Xok/gR8s7RJEocmsJaS2Z5yb7X3wiL/a9p9oUKUcSAlekxeIdiYc2MShw5/nfZ3UmaSYBw9PMgYypvEQfKU9To8FlT/6Max++m0ZBPD0xYgaJ1J6EIaXUwl0ScPdx32edqSszxi7l9TCyPmw0VFVVLDGvvv4yn7/iIDo+NZEwCrTWJohDCk4Ru5oyvlngF5feygrGGFFgqPFQA6RrLdNisfeSHg6+4Dv8rT4Xa2on1aCpoj/xHh2RvUv6NzNwU5tiLePKo07nC9M/rTAjqsulytEcDXLyVdZEy1goEn1SwJBJKibhleB9dj/xm8STPKpZQ2njKIpx7SJBELOhP4FfXni7Pqds8FIoSC9+vngcTWZbA5x16xU88OpTBB0mXV4JBhpMiDy++aWdOXyb/XFTC9ss4UcZRfFZW4UG4hm1kU8fUqW3uceRvzJebc5nl9MOZaA7Y9AWq53hJJIicwmDmELT4K9n/ZgppfHE9QBXynYFWR0RmrQsk26g1moeKriTq6iznufaNQ3YKtONEiI35TVEKXcg1UpEYIS6GUxTFkaKVSyyUjCB3333h0wSNys0aJTyTVYgxU0i3qrPYbOzD6Q5Vgi5RK2ISH+bjqXhTvHNfl64/G6Wd8ZhlCqaAXD+YX7b32h5Qa01p5t5CBgilhCx7XkHMtesUc0ko5KP52AhY3JQYM1sHPfMvIFODe6GEWzK8IqxzIFiuFPVZjaGbimDWku05gYhppkROxFvM8j2px7IQJfNoACClFubwmEZFLMCaztTuPc732O8SLcNk6p4jKoiEK243KhF046YNfA2+591LPVui6oTkVg5IJpRgivl27WAPT+zFRftdQJjkmKueS7mHkXO+ufA8Jee1/nSKQeSzhhLaMZ0yCYMY+KSSyDioXrILhtsxY07na5bT0RksvRET6CqUXkuSwoHUx598Y98/ZZTMMd6uJaskpyQ1bCjN+CArXbjjO2PYGya6zv0pZ5cRtOKeTmYx75nHkVPISBwQkwrJQmllF5k6ULxmNhhqtmMFaxurjvlQtbqXEEJS9cq6xgOCcRaNUjtUu7ci2wt6E+q7FruXQQlfxl4ne3PPwy708EnUtGRxL6SogwaTQ5beztO2+NoBQVHllQ7J5QlxG7E7S8+xEHXnE7napO1RFVktAXDo1LNWC6q8JNzrmUFezxFs0wgRJu4TPIZLV3V0nx03ikhdwpzSXMWRTztv8+u5xxJo0tCrCBHWC0kslWAJIrEJ468URV8srFFsSekqEhR5aWx+fBUyVAtVv7NoR4PmhtuNeoQjsQIWWDW2P/CE/hL/V3ikqH37iQZQRirfn/CQo+nv3cfy2We8iG+J0JwsKJI+Dme732NL11wKMn4gqoF5ZkkPSrZESuAtRjPrJm3kan5L+brSmtYhu1QdRFzF7LtMLRDDU8fQdxt0Un4/MdZ3+CdrB+rUlRhjXCP/aWY8VWTz3evyi3HXUJ34qlceShGVeJHJJASwvyj1Wl/p/1nrSWl1zhfxFJewkICdrv027we99CfBlQEtGNJ4bkkjZi1vak8cOp1TBB9imFR114bKR3yRGLu8yYTDNgBp9xxOXe/9DiNThNLBjEM8hoDqXHJLKbUHW77zsV8duyqFJMCWWaolyvrRtQBwl/tc+OpPDL7RaIxDkkcMCYTcjkmKhVI/JRyNeOus65mU1f0N3kBmpaGCyZIzGuJnFmqTDLufeq3HHvfRXjjSiRxqN8XAlEyOcZ7A5y911F8c7Md8RKbxHJ0nvMwIqbPjjn0utN4fM5f8TtNDOETBgbp6O6mLkI6yZBJjVGPz1dW34irDz2LzgRKRjH3eoWf0DUxLEhYWjbUKrBr/fzjkxIjVz5KwZSdpfy5+hqbXHM4FVl4Qpioos8gljLAep3D19uNM3c5VoSYmt6RNSweoJGJ1jvlrPuu4eYXH6YaD1CqeITlAo04phR4dC2Kueec69igYyUtxZb8ufIKy/JXFXUzJMf1aPg2Xzv7UOyJUp/QUDddXEJx5ZP+BtuuuTk/3ucydeJkUsR9E2sqpU65e4lKf4fKIYeN8T/8tTUBYu3EbxmgwUGXnsojtb/TLBuIWqMk+XYDeryMGYu7eejSHzPVkLyNBAG2FuNoEY8Z83Tfy2x/3kFEkzqJRZqtiyZVtzEMUzaasjpPHPw9AlviSBHctJDs4+6xZZDkEl674s4O1VPY/PTdmC8unedBNdWir2qhxgTfY7Nxa3Ldty9U8q4t8mrhs97TsC48y7i62CuJ5s2hbFS/2WSXyw/jucZsfM+gI5L5EXI7zw6tlI3hwTNuZrIwGYmlKVx5VKka1KyoeGK1iMSLeTFZwDcuOo6FboMkDXEdQw1WJNWKgUmlEbNWeTJ3zLyeSaK9CGwcxyDUoqSA3/39T+xz2/kkHbZyWkYU4iaSMbEw3BLJgian7nwwR2++O2XRLChIDfcshSRPtLipicFdj93PyQ9dgdklPFlMWHLw7RS7aTJtQcZ1B5zCtuttga/shuRMUl0nWRQw36rzrUtO5pVoIUtsn9SIceOUwM0UD8dJcn5+wP5b7MyxOxxIN4V8/Qxv+KFdktpT8tHWXx9uevVxEzdijmGkwHDY+rtpGWpFEk2JAEZ+eSuTtGaDB998hr0uPIGxa05TVrquOnCPzqbFjLiTO2Zewafs8aTNGNsTrkE5lmW/lNnP+H3zLb525sG4UysE0vFHYmrPIRZkr8dsMnVNHjziB0qA2mp5cuSRjdgmN9s19CMpzst9aSH0YhbQYNdzjuC1wiC1pEE5zSiIOtE1NY270qIxPHHpnUzAlYoFjfrEAuTF8v8LwNDKIWZ2zAKjzhZn7MH8kq/psqSeUrGKDHhVJvoen+v8FDcfcxlj0yK2pJrbGT/dl2K7lmFyhmbskwWGIYVrmhEaAYNmwi9ef5xTr78Ic2qFPn8AuyCMuI2VeRSEsFs4yMy9j2K/jXZmbFTSMKDhxbwXzWefmUfwVrmpEuXBej9eMZ8Z8TALDZP1x6/CjUderHP2r4AhjWNS11Jg+MUfHuSgB86hMNZTMjRxbKq2kLoWYxbFnL/rERyw+Q5a2KYdxyRdrWGreEARR954Do+8+wLVTtHz+HSXStRrNcZVuqm9vZDzDjiB/TbckUKSUZTiPKSwKud3xX7mnSBa/OKQfLDVJ60NIPKG/22P4ZDP7sZZOx1LRwsYcgYYwnqDYtnhg7iXM376fX7x/GNEFQvHKxBVAxX/HLHNXhz6xT0otZR7gbjYhbyV2jJf2gwgY1Y4l13OOpzegk/ixFp8IlV+noh+/IRib8JL5/9CawlEUqxSMblBJ693VxDTXbCMuobhNxUm2tbr5Xgx28w8kP7x0t4toCQy6SQlKlr0WD4bJWtw/ynXi4hWe/zIwrAE8cWSmzFP9b7MDv9DHoOkhAva+ELi1EyzS9tdvD9vxotpqrrM0ixH3a3TWTdYx5vGPafepLoLW7IDaqbbgrS8PHhE86Jyp0/OY2iTTE3x8TRsitVT2+P0Q5kVzaOw4niW9C6k7BQJG4l2W3L9lBXSLn5z1u1MkxRvbNDrxFz1hzu49Bc/IBtfxg1ivIJDw8orN93IJHl5Pr+65FY+P21dzR54krId1uRJ95ZYTOG+LJMGKb//67Nsf8dRFCaUKYV5Ud+gSD9sD6cn4luf+xoX7no0ZXGl2xZPeAwk3DR4kz52PP4ABouiIA3VeBVjg2RJlTuvuZV1SsszJnNxhKcSxlgEgVq8la9bgYo2SbxU7SmVwDn5uNTl+oQETiP1GA7+7B6cvdMxUhCtRJEI/fxQ8sGSekpopA0GHZtH33uG3z75CPPnzGP9NdZhry/vxJpdK1Buidszw6QuG1oqNZeJCq3RyDI+MGsccMWJzFryJn45I/MyVWJ60npNQpv5g/zysEvZYs2Nke5IpgglhC+w8tzw0sH8SKw2zDtrI3LbYzOTmAGzyWO9b7D/ld+l5sV0CmEYSEVoQli06U3qfH25bbhhvzMpCySkCaGUKwswSZ2ShBICDOceRPyJhxJ5+7pC6wEFrKU+Yt+rjmRW31vUJW1gSyWmgFiEOxhTWRTxswtvYt2ulVo9DPPYXrirdtOZ/y/AIOXrrpnXJAjYxRGmnfJGsJCtzjyY+UWfUleRuNakYJeoW5H2vmy8Po9vfW47rtj/VLXWb9HP5sftQbRcmTSN6Qgg8H3SikfNNnBrCTtPWZ/rDzmLThytgnc11mj14Gwb3VDatUnHr4xaFvHCG6+y5Q8OoDCpg3IglagGdeEeSyWSekx3b8Yfr7qLVZKuXN8ztK4kXIhZlNVpmhZ3/v4+nnthFuKNbLbWehy0zd6tnINIAFqdV9q/q3SXeHGtBkXtHidq33KmSdgsaZ+nc6ZpzI93wz/xUOLgz+6ZA4NcPM6BIa8LkCR4HtOLCk4kS7nNzLsl5T0GW62WxK3PU/25RmIkwKD8TaLVk+f+/Bp+9MwDDHRlRCUDR4RCrc92E5Ntx67F2UeezBRpZxELiyvIm7eXGiYOXNpRdxgoyEAPTw/mIW/AHKp8+aT9eb/YxOlwsaX/nnahSbWOXno/3HrAxew8Y3NKAj9JnJNP6llJSqkFDOflwCCFM58cx5C3v3N1QeVNO6St3dWP38I1v/4R6bgSVSmRdz1SJ8KsR1QaBmtUpnPraVcwiQ7sZkLRK+fWSGpiRlYoqpbwf8JjaOTp+bxrkmRTzDoXPPETrn/8Z2QVWUc5uVyzpaNspn08OhdG3PydS1lt+mocePGJPFN7h3qXpP0MCo2YguPRFBWm7TA+LPDwmTeyMt1YsZWz/bJAWmtEDIhuLenVIW0FJGS1LBY3+ln/ot2pOQGeSKaFS7AMBoXRNl2cgZirDjqVb6y8mTaflV6hWShVkrnhlKZAuaS83RNbGscI0SnXzndMm+OQ60e1Oq52FROxoIRQWheula2ypqMkxJTPHtYaOe9/8r/uMeyVA4PsMLGEbr7BldTLs315BxZ5kFa33JwsaYkxWoKMNk8mtz/CqnqiINIKzxf73mavc45k4YSMATdWPYCkLFOl8U28BXXO/fYpfGX1zZhMJ4XIwmj1Z8zDsFZfaC16H/Zq5YO1sYshGJxP3gBVzv3lNdz/0lP0WKJdMAiDvLxcuhyJCKWjnvCLs3/EWsXp2JHkcMV7zzssKjCYMc/05KHEJw0Med5GekgsVbo0zIxnF7/AzsftS8dq0+gzYiXsLCkWMmwEQK3+iJP3OYJ91t0uF6ulkj+3iNNU1a4je33CwKBEkCgG8m7i7a7HTXzeyhaz9dF7EU30aIry1PZomL4uPClFL1Zhw+lrs82Xt+XcG66gMcak7sbYYYJnuSTNmLJVUq3Lad/4NgdutCMdKstuNVgVczsMGFRUpyFsrqORCkhRMJ73x5u4/oE7MDsK2t3RMy36gwZOR4XUj+nqS/jdFbcxTQvyi3m2QAZTC+qkJWBrZNv537aSTtZoi6vOFfohJAFRvUZ3ZwXfD3ALFZXQO9JJWjJuVl7Rqzxaqz3ccC7iX83h/4DHsBfn7HQMHdr7LSP1REWWo2shz3nmbkB7NNoPPWzQ2+z3SHvg68NpyidP+zSdgCNuPZf7587S9Fs5BDeW/gkmvriJhkH19Xnccc61fHn5jRkj1ZRDVHMODJqaVEXVUplv/t0cNqIsVisiy/OGWT/lkntuoOak2l9CXPbQsahZQviXSd9axJEbbcdpe3+HSmprE5p2+tWQnhQS97c9hnMPIvmEPYb8iWIMiZFbsZK2tKCP464/nSfffoGwu6QKSy+NsYoF6k1fW5UXqxmXHnIy2626ORVRtgrhJdyMpAZHFEt8wsCgmSQZsBYwtbxnKU6WTfjY/P/kgEtOwpjSRRhJ5sHHEIskLe+EKYgc4kjaCObl+WKkMiEJSx6pNCOuwgbl5fnhd6/QAiQBU0t6grTztR8Rwkmdh3rC0v+y1bHsjfQDdp95GIuKEYGb4gaRNiJKPEvFRsUQ1ipN4rZjr2S6PVEFUK5wEHrKQqsP/NAmGOpo3xL1tVP3CQ0t5Et49I0/8uzLs3BslxXGTWWbzaV7dSel1Mh7lwhItOTgIgORj16WF/5/CQxHUNaNLGdI5DRUO1158GeHA0Oq/RaFrZWUZknuSPJmYnm1BmJpi+22dKDtoml35HabyZEaJwWehNQN+M3859nhvCMxVxyr7cjawFBX0WHMNLMb+70qZ+9zPDt/bms6VfrXRuoWyrQXX8uhyZXYuTS73QPyjjt/yoXP/oC+7gS3UlS3UOrj61IVJ1Y1ghWDDp747rVM86ZoPz9DgCGNiUSfIHGrRBZGzDO9L7OjAMPED6crZcCiIGXjyavz+KHfI5S6D+1JuWx2OX8ieR7poLUUGCR6qtLkL7XXOOS871DvdrWQpxRFhK5FNYmplCrY/SET+g1O3PEAvvnFXXCaGYbcs6ys/wdg2PXyw/lzYzaBB5X/RrpSnkW8H1NrH1BJvqhHZfacNGCBWeeQm8/gD3NfVXm0ZYqwKiaQmgy3KE2+qZQ7SRpNFZYZSUAsqt6uElmQMaHP5M5jLuILk9cmEi9T9BBxRkn7dg5XEratfIhtyxxKJ61MScg6PqfeexU/nvU7krEurpw5IsDgSEFVSEFAoLfBF801OfPAk1jlU6vrUpc51SMiWh6DbGJ5tvae0ByEGFYFx5C/D87jtB9dwW9nP48/QTQXAZOTIhMoctPpl7BKcRLjqIDUArXJ4zyaXKYXPmJgEPY1tFOerr3NthcfSXNMQilIKUqLNmnq4RpQizn6M7txxi5H5WcIDBNaLBXItDZ822sYmT+6zHcJyNTJ6AhjFS/JxU+781qufeHXDEyRSQ1w00TZ58TtxPJjxmQO6bw+vrTWhhz99QNZa/ynVHWZW1YbpJpQ3DDZVBL+2DGZE7GYgMfef54bf3UnL3/wNmapSCRnVBiStswJHmn3XQksjEVNTtrvKPbYfEdcHCmCxdHzGiTmbOWgZbKNRIFhh3MPIZlUVqmweEyBlNSaJm41Zcvxq3PfMZfjiWpOXcNlT/DQwInMY6g3Q2uBSTGl1+TsX17HFX+4i3j5LtzYpRlKo0qtVdX1VPYNyv0RX1xpXY7aaT/Wm7yqutcaCEk1pixneSSpANWeGql2tip6eamyGME2XyQdJwaI2fOSI/lLfTaNUkJJeBiRM0u7ushixWw8D595CxNE+ZjmgiTZOG7r1CNphdb2slX6L528TYO6aGUMh7eXzGHXmQcxZ5VE5cx2KCyHaBdkDeeH8gg3IYVXkkavW3UqbidZb8qX1/wCF+93GlNFs9DOAUrYLq0sl7kK8zf0IwKyAfY74RB6nCbVknS7llLzfEMI3yXiv7If6h7a+2u7s9NmX2W6NY5xRiVvg6/tE4UQ0iIgBWLx+kTPsCDq57fPPcnND9zNnLgfY1KFRSJrL5mkScDYQYu1mcrd597CROnxIJ/VGrCRdnkbOTBIPt5JeXrgbba7+EgGxiR0hKnmU2Xhatfeasy319uN03b93wcG2SRNYd6l4w8mUebT48QcdP3pPDZ7FlE5o1AUKbI0Nc1LwGUByxkXoXQCqkdsufqGbLvu59ly9Q2YWBxDpNIT0VfGNKmxuLZYXbaH//IHZs1+jWSMh2+lVFRja2iHqEBcUww9hEQ6GIuVv/6EC5iglKMsB1kYOTCoQEzNnriLiWYltj/3ENJJZe2YLZbjo8BwzzGXU5RyXz0HYaSLNSfoRLTT1kRpQVWQkhRT5lLjgO+fyF8WvKn1JHJoSWKmhKm0TM/buRsSrobQ7Kuz8fobsttnv8T6M9ZgeuckCiqa9vDTQDtCi+ZVj1xptMRTWkGbr83hwCAegwBDUYBBFJyWhRVarJSN58EzbmGypBaTHBgUd1rAkGgI17LYygRLTYxQwBJMGOqU3vD7Oznn0RuwHAfbtvPxynKOXkvSpGenfl5K7MWY/THTsrHcdf6tzGACnZIxaHusLYHriBwkJAvna3n4q4Nz2f/sYxnohqZkSU3pgCZGw8CN0TZ1InGmP2SKNYavrb8lX91gC1YZN40JrnRrFFpeelAGWrr9yrx3efDFZ3jwhT/xXt88nPGdKtOXDFfRdmhkTT1NTeoxOuYm3H3hLawzcdW8TX+7vGhoHj4e5f5bwCBl138WYLjoSHrGJnRFovHPG0UEtoE9EHP4+rsxc7ccGLR4puWGf0gt9qGc4AhheBlvkylXTbgIl0ypaMsPZpkdL+Lgc45nvlFlMTWyonTOdainIVQ80cjpCrOcEnY9weoL1UKWUods6ji8YpGo2aBRHaBer2pRVmlMBd+MaRjinlp0+HJsngCDSSgEkXTmqadsMm1NbjzsAqYkDgXpHNw+W6MFDEJUycUlJJD24Dn5mHsMKn9qA4Nh4rU8BgUGqVhtKfBGlsoVyyNn6UmJem73VDcvO8hOqBpSv7CEI849mbfChZoRitMIV9r+p2Gr16MARUbnuPFUa3W6+1K8MKNg2IzvHItnOMyYujzbbLoVX1pjY8amJraYNzl4x5ZzHpYCQ/9/FRvtccmR/Lk5m5oAg7ac/zAwPHzaLUxV5aOw+h8GBumoPJQV0YWVLzRtoSvGFoN59LHbOQexMKkTVBwGI1/rQYTnks0p3LgcihXq0YkJnYsizt/7WPZc7yt0xgVsyxs6WElBKEeUkb3UPUr4wKrx2NwXOeyymWQTi3oQk5gZ8VZsqQRtl//FULTL+M2IWsNXYV+xqwu3UtKDfMyFfdiDdW0O7He4pF2egowQj6bj4kUJRiPA8BxwHYo9EVOqBe773u1MsaS29MOxuDzPsqLzEQODnB0gB7L8Z//b7HDRkSwZm1CJU+xM8q+mylYL/TFHrLcbM3c/So8MG07oDeP2looFRjrQI5sOLV2OpGlpaw4lb9sIqwzYPgeefyKvBIsYkANaHFtl1vXBAQpOrleXcyelCEzbrAlJKZ2DitIyLiMOAmwpW5bPlYWXys/E5fb17IT8GEfhW0y1qm4zZeOVPsMlh0r34w4lP4WLkd2ofSlVIy6dpfNzO/XwGvEYeoRjaAGDlEBLzZBIe9vAMGF1fj4MGNS9HsnY6ClR+UGQkWa082SVcnJhoP0C6kbEgrTKnjecyt/nvEOhq8SgX8UuO/hBk0qlQ1vqR81Iex+6XhHXcWg0miQaNhSpGAWi+QPsv+X2nLrLQXQ2Miyv0rpuvq+kcEmAYfdLjuRZAYZygifxeZaHEuIxzMjG88jMW5g2UmAYOlg104a+MrmBmXD/y49wwvUX05zeQe2/0tgSNpSDPIyQGhQJfyW0MIOMT6dj+MXMa1hR9AVCjLkWUpDZJurUwxqp2FMP8UrwCwJQg/xpzoucfs2F1NyYqCAeUH4snm0bJHK0gjYmln6heZm3IJL0TZVKUVs8W2lnJd6wdAIXrsQw9AxMyaTVgoZyG26hoHPTZRYxFtb5/skXsely66morSSnUw1TQbbcpo9dOSMGBhHISDPW53veYq8rTmRBp69NV7JEYiewCgXid5Zwwib7cOaex5KF8nPtadOqNcqLehR92x7DJwkMrfSnkD/teNaT70UJieHT68CJP7mEe55/AsZXKMh5EtIFx7YJm428R7+EFRqLG1i2q6pFuWmJm7Vltzhuck6Dnffkk9ZfEgqIgKVgOJordxY0OPDLu3LUrgfSoU615KeXimJyVWUODKH2UpCKiTxv8KeFL7DXJUfjT/A09y1cSVPKjE0bbzBhuxU34JZDz6KUFFQcJRayPBK9uAKDHIIr4UfeJDZvWdeu7F4eYV0AACAASURBVMtNovAjL9PHeT+6nIdn/YF0QpG6F5NJA1cMPTvBkwOaEoOqdOyXLlut+Fs8GCko7QodCvOb3H32tXxuwiqtVna5xyDPbmbSsMXnG5ccz1+iD1jiNjCDgFKpQDMIKZtlVojH8NDMm5kUe1iGFBstK5QYtsZba0rP9qTJd35yBbc//zvSiSWSJFQiustyqacJNVe8ERt3ScS9Z13DZsUVqMjhQcIvFUxVFLaBQVPtyzKzrdsYLprND82NeGHBa5xy9QW86S8inFBgwIoUqETPYpkmjhykHIUKEHqws3Q6k5aC0gjZyTuei5MgvJ1kLuQIgEKpSDMMwHGUv5AmPh1LUq6YeR6fX+GzWuVSUBHVsExH24tfBmEyYmBoEKtb+Vr/bLY/93B6J0kRT6T5bKvg0ejrZ1Jc5tBP78LJux+hPfREWISIK4Stbbm++eJYGmKMxOCN6D0tYBAxkXJ5ylJLwCer2aA3rdJwXH435zlOv/pC+qIandPHsyQYIJYil7JHLIfdJtI4Rfo35IfHqopYGqVIOsoUcifR9JZrWnhS2uuHKpAqhxalvpB7Lr6RdTqXw1EmuNWQ1crZZRXkfAQYxGOQkEvSWc8ueomtT/oGneuskHe07q/qpHuFMk5/yIbF5fnVzO8jqfm0kHeVHlEooegmKdL2qeK5/dDEUhscNFaXb4fU7JinPniZgy84iQWejz2hA7dSoFmrqScogO8HUuQjpfRyVqY0DpG+my52X8xkv8T3Dp/Jf6y4gR4pKNca4kOkO5EVsdNZh/JcOJdqJaHDcfD9BuVKB9UlVdYursCvT7uRKVlliGP4OPLxn64PCU2MmD/3v8v2px5ENr1CNalTkQrOWlPHdDAIcI0Ce336q5y121FMEOFPQ9RwTh7+tJSwygv9N0KJRssAStGXLsYsoxkOEpQdLnvgVq584Md0r7Yctb4eXKnUlNZ3WahnZUgiTPgSJVhbOhpPjhqUprCWQSDck5uf0hrVA7qdEqUIBuYvYdvPfIFLDvmu9s+QJrCG8GnaKbuFAu3Un26OT4hjULlBGvF+sIgdzzqMD7pDrWYLk4gwS+nu6KJjfpPL9j2d7T79HxjS6lxOfW5xDO1OvSOJb0YEBB99U6tWQrIIQ2GL/KWlrpL6AKkXkAM/5FzD3/71MS649Wr6CzFVN6IwQbqrZHqkmvSGtCTtqU098sNkBNhk47iWS8UqYDUTwt5BaMas0b0Cx+53GJ9fbUMqmU1H7KgQKO+ekzeLEY9LbIFm+VoeQyQVfDLFgYTiGXNYwM5nHsy7VlVbtkvbb6nlT+QAlV6fM3Y9jKM23hEzLer9iCUfKVOeu24fBuR/qA2R8VKvNSLwYgatmLue/hWX/PBaoi6H0uSxLK4NqGcl53iI+y8KVrGIehKWnzKjcxqN1xZy/2U/Yt0xM7QKVLyinDxUN4vYjjn9Z9fwk5cfV2CoLlrEhAnjqNUbrDR9ZQrzQh466zbGSNl1KyuRN4f5cPehYUmvf1gy+dkUKUvMQW549G6ufuBH2k6uNxjUFoJmmNHldtD/5gJmXf87uiUUMp08HtfKvVynMYSX/w2KQTp65Yrdlja5xYNETsq8sI+mm3H1j2/krj8/QtWNKXQWKXaVtOtXEEvdpQC2hOKieJTQQs4HlfVoY5aLejp2MNDQze+/38NXPr0Rpx56DDOcaXRqu5ZU2+VJKJK3TcsbFOiYjFACMGKPQT8wCvC9kFuf/y3n//ImbZMth8MIs9ocqLPzGpty8QFnaxt2OchE+zdqp9ulzUH/x4ChPYVtgUgbkIBGw6dSKGBI92MRqGShbqrFcT+zqwu44Z4f8czfX+SDRh9R0aYwtkt/bgUyxe3Tf3K5thOk2LWESXaFL6+/KbtsvS2f6VqJbqdT62kiOffSdnU+crvc0hC0mn/lJy3loYQAg7Z7kTMxGk2aHQm/mPtHTrntcub7Vbqcoh6o22yGrDd9NW4++nzWTsZC7Orm1Bb9IwjH2utBrd4wcJDMRxtEc0/OYFA0H6ZIeYXc8jFcOXfRZ9b8v/PTJ3/D/c/9gSWJT6G7qO6GNF/RM3VNk4pVov5uH6fsdSSHbLEn3eKWu0IEt+rUdCgSYsvnb/FCDrjiVF7pfZflJ0ygp2cxxXKZWk+D+664nY3M5emUfpYCLC3NiwBDTgLmD91+nH8GEHrcu7QjtCN68Dn6ltO5/6Xfk04o6SljnbGD2dPkxlMuZcfuTTV0kNbvIlyT3xVSdXjhTH7g7kj5R7FG8tIzpPQ+Q2nWIxY/aFAuePrnXKvKYy89yz0P/ZK/L3qXuhORlWzVO4jHIOst7/8gXnBKVPO13HyMUWLFykQO3uUbbLb6ekwudOspXlliksQWRUdiD+11oJ6cZA3bWoi8wdGyH2TkwNBC4NSS1ukJbzfm8ehjv+P9uXPo6Opk803/T3vnAR9Vsf3x7/b0hFBDCAQIoRNKCIiigoX3FKWJiIiKAiL6aAKG3kNvARRpIgpiQVAERSBUEaRjpFchoaS3zbbs/p25e5OVh5Knj7/4zPpRVvaWmXNnzpx75nd+v/toHh4l/ZUilOFJPlpEGlK4//y7woLbneTusefgd3OUFipyyxHljqnku6ug5XKS5czjWlY6V9Ku89O1ZJJuXONGZpoiHmMwUCa4DOVLlyOyclUqBJamYkBpmUOQUG+1Jl5kJlU6ysJkjwKvVkAp7pdU+V2hfZH2cM9OAYsW4rsXbTfYfeh7jh9LxNfHl5iYZkRHRhGMF/7inVECGMSgE+XBt/cM6gSSuTMP26iQbsWHKtdRwUIyWa/aSXIXCAIkF7nYSc5J4dSVi6RnpXP92lXS0lKx5FuoFVGT5g2bUq9CLUW0RoDffik67l6NnXIMZWDh22N72b93r7x33Xp1adniAbmw+AlaeTfyVC1uu9UrvtodT+fgOcZERCOebyb5/HD5FF8mfE1mZhZRNevR5v5WhPmUJ1DoknhQoIkyaCFVWOgY3M+0uLnHIgZbJVryDNTkNeSulJj3CvuYiLZS7BkkZdzg4vUkktJSSE69QXZuroxcgnx8KR8YTEiZcoSVDaFy2RDKmALl6FM030WuUyQrxWu7h4iGLJVXAf6KUyvc5r3NVCq2Y1BXFs/rCSIKkbQTmnqCh04h2CwaZLebxnfT70KtWfRD+nmh2iyALxIX4pYll6ShAlMvtBhlhUNR4fHt5+Z/1FUxWMTWq3pZt6a0O2X4768E/9HF/0sHKwqanh13yUy6YDl2uJR3W2UX4tbMDcLeqkK2yLKLpK6wu/r3IsH7Rz6ewZHndYSGhBRSVh2qlG4o/pT/I236t3N/4aQVNK1gphY5BqUWRzgWpySZFTB70WZ1nIrvIkq7U59iO4ZbhWvS+HJVKRJ+9Zgud6rNd/y6YuDI8K9Qf0DhH1By+apTcDejGGHZf9pgRepNmXRiIIuoQL134VS8A/f9T9opdEiVuaU8e3XQakWCU27fioVCUam62W8KJyAGtTo5PZ2yei1F6NhjAv8njfN4NJ6nKUGvcAyCQ1HcX9D3O4uEjX/HPf7QKZ6hhAcASYlnxT8qs6jCFq5+Cp3aH7r5b5/8hxxDfr7I7prkIBCQVmnsYqNA7mCvfuelpUNwRw1yoLv3ktWBrUzXO99DFZ8nIjK5MrjjccW+d8dHKCyrk1hducSkEx/Vjr+26qsTXvwpnIR0L+4VXI1APf/u9/b4VouZaLe4h4y4nSJH8ifaVMVfeORM3FtDih3dtpT6F27iWKl47RTVvXdJxPBrD0f19hIH8Bf+3LyKycFbmJYWiRy1LPyXnbxTC7fqoORr2h0MGX/3I/OcddKhOiUvgedHyOppxVbZLbyZOsA9IwdPp/xHo4Vf65d6X/G7571/tx3+wIkq48IvlhrVrtLJCtYst/FErsZj0foDty3WqcWOGIp1tf+1gzwTK56D2+P7nXIMhRmrwvjxLjPurZbjWzXxbglx7jLzqRGBjIw82/YLh+v+4c5m7G9pmeI7hr/jQLjpHfBWFrwjjuHmzNktnFIxmnYXToX/5ybd5WP2ts/wtgfcOXuWOIbfsO2tdmLUOXpHF0KZJbtpKfG48c1bc3duePz6lX8t63/zGX/CYlfUhLvcMdxsq1+z6Z9hw9/nGOTGqRspUWh8lYq9aKv8twasOE3Z01UmgCw/99hnFVv14qMw27p1RjzqWArPd4P1xGUEqlDF5Bdu9YkKRTc/oHot9X6eJFLS+O7lX62XEX+qFHPidwXcWwSs8Wyv2ld5ruekFmhk966SIhkiSDndYjUyjiwaDkIcVfL73RxOejATqwRY4lQJuHHXYXhUCCt29fh7cTnRdgl/cF9b2PsXGQEJbXX3QhJXK2/AKqhHbaVEaooiVvV8t7EUuyuAKXGmsLWABovCdUnkU1groVQ2qs9PtF/liRD3KmyT+7pqf1WAzi92ZdwXUQ517yS526GXfJsCfOdZ+6QiJxUMSeH4E61xzz436qSw6Eg1SpGvLsoIqH+n9qWwCtPz/eBm5yTJdBU7yXoV+awU6yroYDdlnXusKXZTxo2ozFGkBwWnRBGBi1oUVbSX5W7Av927+EtKsR2DnKii5kMrQDAF+ALXzRkE+/jjzLXg5eOHVpTZGjRYncqetKgKMxgEw64do95Adm4ORqPCaWcwCSy3DYNg4vHRkStZbgW/g0YSnpil8rWLAEkRpyHNaMNHY8BltuDt7U2WLZ8goyIBfxULV3PSqRlQjmRXLuUkTtyJj8kHvdnOFUEI6yygvMYL8kV1ihaLImMolaisevARbFSSdMRBpktg0L1kZy1GSLGbZTl3mDFA2iDHmofO1xery4aPXYPJaKDAKoqNdFh0QgAVSYKrcShFXNm+SMm0VHIR4GhRcYnZiVYQf5rEQLFI3sF16Rd4uHRdSulNUqZePGghFiwTowY9N3Jz0Pr5SbIXgZaULFpCMcmkQ5QiC8ejFzqiUpVIg0OvkaQhAuBjz85CGxBEWbMNk8FEusFFsNMoEXVi286alYuPqIR0QpY+D7PJJOHO/j+L3wqwkXA8VqHN4dQQoPHGYtBgzHFIotEChwWzvwm/Agdpmny27EwgVOdNuZYtqJjvwsfbnxzhJFwFmOwa8o1gLrBJLk5BsZ4aoCAcdQ4LpTTeEiOqtbhkkaNZr5MCujdsuZTWe6MTZdgCsmwTY8qbPKH/5G1AZ7VJktttyScJ9QmgYVA1BC9+hr9YMGT5m9wAPLb/e5o3jSEPnSwME88Pp0UpDxeEMjo9uThkZauPKI/WarA4LLhMJvJEm7VGXEI93cuHbKdVKmkdPHKYVtH3CrwvZOShC/CTO1o2mwMvIeYjSnay8jD5mLDqBWmLi32njxAT2QRvawHegulLI8r4xdQwScyCTnhaAd40CldhJceaS4EpgCBBsOwAi6iu1AtRW6es8BX0OOL2ApQmXJ7DKor9FO3PwqpQgaQrrGD87c2C4jsGdx27Te8iXZSMZqXxaJ9u9On2Ij3adiYPDf4OFzqtXkqbS2ZapxOr1YrJywuLoNLy8cFhF1RYCkGloMYWsFyLQXECggtPDOgPEtazYe9Olo+ZjkkUQRl15GkL8JWywopisVmvgKm8HC7Wrf+cJJeZLxP3UMHox9v9RuHl5YtLsCCZXeQZXRh1guJbK/UFA/O1UmnampOLt8mLPKcFX5M3pOVAgDe5CNk0USihUJjlOCz4Gr3QZltlgY1gyXH5KqWsWlF0Y9LKwVpgMpCKjbI2QVwjFKGFRJ2WPL0La34uXWYNJNNpIThLS93QmgwbOFgyFZpwIkqiOs4Yzbt9xxOiFZ5ERBWi1B30oka4QIgBW/D295MrrDHLitZkxGZ0YJTvPGKZV+T2cvNz8fbzw2a3cfHceeYuX0RBvRC+PXyA1QMmUK9SdbI0TkoVGLDoNJJKXtCr6H9mjg62aThrzKdtbE/03kYCrmYx6/l+NG/cQq5hlgLB0+BDjtWGl5e3hBCLWnRBTGrKzmdhwlquOnPo2aY9M1cvY+QjL1CpXCi5eie+kt9SQHSdki9TJ3gEtAYu5aUyYeRolsyeJ8dMrkmHX7547gYKbFYpz+cINEiYsM1ZgMVsoYzJT1bH4u/lrn5xEeBwMWDlPFrVa0y7Rg+KWYVAZedZc9GZTGSIasvxsXw0ZApmb5NEcnqjw0Iepd3wa6tBSxouXunXm3VzF0syF0EsG7t4utQ+eeX5HvibfLEV2LDpNFzKuMHU6dOYHzcHfYGNQK1JokTzLPn4efkpRD8FAjchRI3EsuDkfFYS42dN5q1h0+T9tUIpDZuQWMZlEXVz3lgcorRdTnF+uHScZwf0ZvZbb9GyVHUcXn4yovMTaugOHRm+TgJE2brDjmi/cIOi6kPiIuXY8Hjx9QyNfyOkL7ZjEEuG02mTN87Ewu4f93Hx+hVOHz/B2NdHClF2CgqsrP9mowydH2vzmAyK9h/dz9mz52jfrh0B+gDSLGls2bKVQP8A2rZ8SLIn2/yMbPh2O1jttG/1KKnpaZxNv0bDyLr8lHmdlTs2El4lnE4N7yMIE+nY+PBAApb8fLq3fFxS06/9ZgMZBgcvtOpAkN1JnkHH0ewkTibsJSK8Og/VjZaRSp5RASjtSz5D6cBAtm/eQlidGjSKrC/Wcc5cv8wXu7fSokETWtVoInkQj185Q3ZqOqEGfyJqRLBh93au52XS4Yl2+FtcGO0a/P38yNTY2XEukYv7j9HogRZEhUTi6yogX8jNFdh5bfwABvXvR53Ayui0QrBVFHVZ+GLL51QLrcQ7J/Yxpl1vLKkZZFmyiapSiwtk43U+jfBqESRh5eSOPZzOTeO5h9tK3cVlu9djzLTQu+MzEm7s1BnZde4IiedO0+nRxyXRbca1a2z/bhdVmzfkvnIR6HUG0tGQ8NlnMsTv2KEjOiGOYylA5+/DSUsK49+ZxfiB48nKucLkUWOZPmcuJy+cJzw0nFPfHaL1Aw9zLjOZLxK+JrpJY2Kq1CT/8lUGvDebUo0iiCkXjsbHwON1W6O12jh67CiHk87TqX0XvEQx3skzHDp1nOZPtqG8LoDLF84QWTVCsnBtT/qRpD1HeaD5vdQLi8RxI4WTBVmcTUnGkptHxxaP4me1k60vYPf2naTmZ/GPtu2oYtXR99N4Hq3flLb178Oq8cLkKiBXU8DKjZ9QMSqC+etXs7XbaHL8vTibn8a6tWup2bQeXWrcI7k07EY9N9Cw+NNltKpel+ioBqRo7fScMYJ335jElTPn2bt3Lw898jDlQ8K4nH2duQvmMWVYnISBf//9Lq6lptCieQsqBodIzi6bQ1C467iamcKG7d/QoEUTlqxYwvwBE2VUvePsQc5dPMOTdVtQN6yOpJk3yyphB0JIYPz7c7GEBpCRnMqc595g+8VEgr38aVqmqqweXnZpN21rR5N7/Qaf7tlM/dr1aFKnMSaXCY0VAkxev3y/L0bSoviOwWrHZlKqBIWiZLv3xzGre39mLF1Ah+5dud8YxtufrsS3XBBlKpSjevUINm/eTHp6Ok1jmkoOg1rhtRgxfgSdnurE8etX+HbXbt4fPYP4D5ZiqFqBAB9fHEmphJcN4YtdCYwfPJ4VG1dSKzqKr3ckUNFuYOCzvRg/ZwqhTepQytufsk4DXiYv8l1C7VjDyndXsHzWAjbt/5YPtm6g5+NPsXv3Hv5RuwmPtWiF02gk62fl5FkblnP04EGeeaozC1Yuo+MT7ejS/DGWbVpF5D1NeP/txXR56Amio++l+2sv0umxJ2jdMIZTF85hD/Aiw2pmx6bNvD9yLl4Wi6wkTUy5zOYLR4ksU4HJb8czafBw7g+rL+sPDDYb7Wf+i3ueeJigHD0Na0RRrUw4sbOH0Ty6ISazg8nbvmBL3HK+SPiKEykXmNK1HxuvHOHqt8do36U7PaYMoUfFxpjqV6N8qdKk5WWS/LOegtFawKJZ8Xy+4jN2HvmWQz8eo16jhvxw8DBPPf4EWzZ8Rcw9zVn41Rr6t++Gyd+PF8YOZUzvfmRnZHN4zz5mDZmAv7s8+nzeDZasWs7AXv05d+kEsxbOZ8zk2bw+ZiD1KtegfdNW+IeW5Z1lS2jXqT1bt22ljJ8/fdp34V/z46h5fww1vUrx0bavmdVjMFuPHuC75LN0bHgvwXYdm5NOcP56Ek83b01dfSluVC3LxKnjePvNGSxeu4zEjGRebtOeFStW0OWpzlTzLc2LI9/gldf7cv7cWewZ2czsHUv85tVUCSxLSl42n+/eytZhc3lp7Tza1I2mXZ0W2PCSMoVdhr7K44+1QeOlZ/a2z7g86j0+P7mfxWs+4uXOz7J+XwJVXL4M6fGafPfPR8++E4dZuCCehfOXcMaaxKJPP+CNtt34duduImpGMnXWDAa+OYTSFcrx9jsLGTtgLO+sfFtGpo3qNuCzVR+xYPJcycghXmJynBYGjBhKx+6d+Wb7ZnLMOcwePImvN28i8doZYu6N4bP5y+n/XF/ubXyfpHoXlPiCqK7PzBG8/sYoho0bxKLRUzlx7iybvtjA5EEjOXPmBG+siGfa6PHMmzGDp57tzN4deyhlCqJnlx74SXlphd/hF5/boKmL7xjybViFbJYoWnbZeDh+KMv6j2HzgW/5es8uPug3ia8O7Gbvtm0837Ur4ZWqsnvvLj7++BN69nyZ6DpNee+T5eTm5tGrRy/Jf9h39EBeebUP8e8vZerQcYTITuj45Og21m7/hsX9J1KQn83677Zx0pxK9pXrDOzek7gx45g5YxbBGGWnRQTxzbkjnMpL5dMNX7BsWBxLps9lwpDRBDt1HHSlM2n8JN4aN1uG994/B3SjF8/hvmb30LxBU/Zd+oF1n6xh6uARXM5JYeuRfZw9mkhIQHleev4VRk0ZxcTY0QRjItNpZueJo5xJusSebxJYO2OR9Mp6k4k0bOxIO85Px47z6eaNDH2pL/+IiMGOFh+bk87zB1G1eX3CKEX9avWpXKESgyYOYf7I6RjFAPgwnmkdX2fzgV0kXjrOoq4D2XT2MIn7j1CrTUteGTaYKzM/x+avI13mDgo49ONBLlxLYuXqD1k0/y3GDx3OmIFDqRNegzzpxk0kZl9iy5kjnEr+iVebtuH62UvcKLDwzAP/JOfnDEfs5PEMHzaCsgTii4aTZNBz4mDKBAdRJtfJ8G69qBZalaGjhjNuwiS8fp5ww1bNpnWzFrSsHi2p1F6eMYhFg6cy4+O3adI0mtZVGzFozTxmt3mJxNOnmLJ6GSOe680DdRqx4fwR5i1dxKjn+9C6RmOOG82MnTWZCYNiGTtwCHGzZ1IGE18d3C3tOLhHHxYsXUT88DgOXzvDy6PeYM/iz7mAmVPHD3H+WhJrEr7m4MR36fHpPNo1upcnqjaWKdcdZw8zc+1ylrw5E1H+93z8aDb3m0nnqUNo+8STdKxzLxfsKfTq8yofLXqPUF0g/k49Wdho/kJ74t6Zw46EBFrWiSK6WiN+SD7OxeQrfJOwlU5dniY0tCLx8fHEDhrGqwP70q5TB1kOvW3dRv71Qm9a1m8max6WfrESs97JU4914aozmdkzZzB2yERGjhvOzDFTZHRwzZHBRws/YNrro/EWUqs6G7uSE9l64Du6PPkMS5ctpHx4KH1bd2F43AiGDZ9C3Np5tK5aj4Rzx0hOvUarWg3JTcni6K4DrJi7DB+Rs7jZMfw3IwaHwyoZfsxaO4s/W8n+A/sICg+Rq/V323cRP28+lf1COH3lFO+tWE779u2JqRNDmjWNBQveIiysEv7+AeTkZPNy55ex/KzVFztiKAN7vcrsdxcxetw4SonqfYuNPYmH5YOeMXQ0Y4cN4/4O/+SMzsx323cyYcBQpowYy9wpswgUNesaHbELpuEdHkKjuvWZvvpd5sROYP7kaUwdNoFg9Oxx3GDWpCmsGDNXvi6IaraRy2dxX0xz7qnTlL0Xj7Dpy40MerEnE+fO4LHnOnPy4FEcVuje9UXipk1k8tAxMgk3aOIoyjWoQf2YJrwfv5CP4+bj5/KW78wJiftYuX8TnR96hHnLF/HKU915vE5LHCLXYHbQe3RfJsaNo5KhtOBD4mpWKrGzxjF5fJyUOH12URwLe47m0+3rSdPmMvbBZ9nz03GOJSYSEl2P2AljuBy/llSNQ6QrmbZwOpUqlCWsfi3enDCGz5Z/Qmy/15g2eAQ1QquQr3OxU6x8y5fS78VenEy5SqsKkaTdSOWK00y3+x8n3ZrLyJEjmTt1Or4YMGu1XHHlMu2t2Yx6LRZBNyoy53b09BszmFnjZkhd0r5LJtLlkX9yb5UouRP00pxYGRrPWDaHZo2jebJhS15aOYP+bbtSPzCUaynXmbJ6KaUqhzCwXQ9y0m+w7KMPMFUuz8uPP8XwaROJHRrLiN6vE79wAWW1Pmw4uocVX60jtve/WLp0KbMGjeB06mVeGDmALYvXEDt/EpHVaxAWGcG7K99n/ei5DN+wgpZVavNcvQdk2fJnp79n8RcfsmDIBJkw7zH1Td57czI9po/k2Q5P0z4ihkuWVJ5+vTcfL1lJeZuBYJcvTp2DUV+tIN9Px+Et21n+5gROZFxl7aaNRLe8h2MnjlO/bj0iw6vx9vwFDHnjTbr36cGw8WMIchkJ8y1FVT+h163D7ixgybqPyNTY6NThaUksPHHsSKaPnc+A4f2ZEzdZpkJ/yLnA5o82EtfzTfzzXdi8dbSf+jo+Bm9qBIZgycvjhPUG7w+J44O1qwhsWovlW9fz6QujGfT+XHSlfOna7CG8XDqqlalMkNYPk1OPt4ccnapre7vyq2JHDCJTq3XYZaLu5WH9WD4qjrygALmV8sGypZSuV5MAh56CAD0Hjh+ldu3acgdC7E6cPHmCtLQ0er/Qm7FxY3myXTsOJ1/kx8TjLB04gclL4gmMilC4CVJzqRxYhq/37WLowOFMnTmBLh3as3bvNlwZNBEFcgAACZdJREFUeUx6bSSjp46mUct78HZpqFquIl/uSqBpTAx+18ws37iWuTNmsmXfHjZ9t4vn2jzJV/v30KFxS9rWayY5By7r7MzfvIqj+w/yTMdOzF7yFj2e7Ubz6nWYu3Qhj3bpwLqVq6kcWp2e3XozftIo5oyIk0QhL8UOIKZ9GzTeJtYvX8WX09+hlD4Yi93K5kM7OZh2lqiKVRg/exrTYsfwUO1mkoDVZNXSfk4/6rZqSt3AcJlviapej5FzRtIyugle2Vbm7PiKb8Yu4tCFH3ht7kjGDhnGmnXraFA1kmc6dedf44fQon404dWrEuzly8avNtLg/hiy83JZMH8Ba1Z/zA+HDnH+5Gmi6jXg8A9HqdOwAR9/+BH9u73M5NVLGfx8LwxBAbw4MZbRvfphzszlSuIpJvYegr9TIzSCSElPYeHceOmUNVoX6d4GrqPj1Qn9mTdiEpEEsP3yEdZ8uIoO/3yC3d99h3fpIAZ3fonRC2fQ8uHWPBTRkKHL43m1Q1dO/nQBc4CRE0eOyVxNjego/Pz9yb1yg+yLSTz2fHdGTRvH7KFTWLziLcmL0fnBf7Bq/Wc81+slTBn5LPrgPeaPmsb5a+foM6AvCas38kKfF+n00vOkm3P5ZMVKdixbR993JtMx+n7aNbwfm6OAS/o8evftTZdnniI9J5OvErawcc67rD/0LWvXfs5L7Z9m657t+JcpS++uL1LWaUKfbcMR5M0Z8uj6SnceaRDN9D4D+fzQbo5dPENYzQgWLllM/1dfI7JiGG/Nnce40ROYvfwt7EYdLaKbUZCSwxPNHiTAZZQJ9muufPqMGkyXHt3YuW0LaT8lsSAuno/WfEKaI4sajWuzdtUaBj3Th/siGksdwb1nDvHchAFsWrWB4AI9/joDT47oxcRBgzHnZNNj4Ot0+dcrvNm6CyfTkxk7axrdOndBb4cQ37I0rR0l5RBkNYh7y1tslSowgN9G4hTbMYg9aQd2RORwKfkS9SuHy6yuuI3Zmk+GzYqvtw979uygWrWqhFWqhM1u5/vvvyc4OJhGtRtJcu88u5kd23dQu1pNaleOwFdrkIpNBw4fRJ9n5d4mMaRrbJzLuE6TkAjSc9L48vAuomKaoEvKkJMk3WVl+JI5BAQEMLhrL7k7se3Ad4RGVifUFEgVrT82g14mGFOPn6dSjeo0rhKJs8CJRexOuMxMe38R0fUaSIGYWo0bUMFYCoMtj4spV/n+zI+0ffARctPNhARX5MyJRBrVqCMBCdkFeWw7fRRTkD/1y1cmVCqmBCjkojjYcGonZRxQpW4kRrOTqt7lMKPD32UgMfci19KuUtrhi1HrQ9XqEeRgIeHbr6kTGo45PJwIq4myWi0n0s+z/fIJ2kS3xpCSTlipCmRa8vg67Qz29Fw612sh9RHe+34TkeVCqVEuFH8fX7R6L3afOsiqNZ8wamgsZfUBMrF15sZVGsY8QIgoWhLJWS8TiTt3Y9O4eLDlQzjsFoJ03rKPKeRzJe0qEeXDpDK3xuEk02Xn0tWr1K5cQypBmw1WzmddYd/BA9StXYdGITUw2eHH7CQMpctSGRPn0pOpbgiSuzLr9u+QTrxprSgycbJ13zYqewXyYK1G3DBpuX7tMhEVKsnk4/fpF7l++CQtmsZQISAY/wwrJ7KuEVK5knyBunz1J6qFhuPKMbPrwgkCypUh2GkivEIlTuemUlUfRFmdv2TByteInYcCPty1gdot78GSnUkTn/I49AaScjI4cPQINevWokapMAwWO/7CBhodOXqhoObi9KUfia4SgZfNhdWo5dBPJ0nKSKFpVHPMlizKmfxIv3qdsIqVsQCHk09x4fJlapYLo1mV2uiyrWh8TOQadZzKSeLw6R9oGtUAZ3YuUUFVJXv1/szzHLt0gqejHiSsIAg0vnIv/ZIjnVRbJtUCKuPv0qK3OfhJk4nNUEA5jS+JR/ZTvW4dfA2++DkN3MjOIOHkUYJMfjSOrE8pkz8GqV2iSusJaT8FQXEzc/TNGxTFdgxFuQvF44jJWCS76UlGUTy4mWeVonqGKkn3C/CGWxZVUufJ3WgXSWnXGDtpAs2im9K1XSeChGKSJFYV7VLYnMU1Vf7OIjCUojmQSwFT5k6T5z9874OyNFgqGXlYR+mf4lXlfwsbqVy3EPwjb6r0X3wV7VNULVW6dIVnUVxD8dZKCbfK7aSqEYv7WeUDU4A3AgIj2irZnOX9Fa+v6jOobRWvReq9xf3NWJk6YzouRwHDBg3Bz2DCIKpfJUpEkLoq7fK0jdpWFbqj9k+03HO3W+2HAp4SLVT76dZ5kGzXRWrYqt3VZ6ECylRKOfH/4l8VnCW+q6AyFVjlubumgqzUhyGOV4BwRToTSr8U5u2isFmAgxT7i3OEDURfPDFdSluKVlGl9FklN1GYo9Rx6TEUPIBQSqvUaxYylbmfm3K9ohmj/K7yeymAJ0WFyp0AcNtRBS3JMSPtq9hdtV1RW5S2FwHdPEqz1AfsMWdvVyNcbMfwG1ue/y8/qQNG7APL7y47PhqTZB225eVLPIJOEGve5iPOFQk35RG5sOcLDIMXJkHhfQsncLvr3Q2/q7ZRUZo2lxVvjVgTFICVQZQZ340VmneD8UracEsL3P2OwcM9q15fTGsl4hDsNjqseWaE7oWPv99tH7O4nMjVC7Ugk1GAQHQ4BGhHJ3BwHlAQDy9724v+mQe426nYpgjAK1Y/SRzudJGbk4NfoHgpKPmUWKB4FvhrOAb34PcM5ewFdsm8I2jcBcGoED7xCbi9Y5DhltMpufzl95vYhIpntrvkKDW2dieWisJVRatREVkSEHBFALbkU2KB4lrgL+UY1MGtBBFuxmD57uX2HLfbg1GtIqSjCklUPb57TJ6/RMDg4Rhk1zyIVwUKUrIiqRFXcW1T3JFTctz/tAX+Go5BfQS3WvU8c53FXRXVTKrn8Ted+5dwDIp/VD7/Ldv8Tw/3ks4V1wJ3v2Mobk/+4HE3O4K/jGP4g/0uOb3EAreywF3vGNQtoF9DcXoGDMWJltXreRpDvXZxA467ZSj9t21zt/SrpB1/vgX+Eo7ht6Jlz2i6OI5BHH9zPYnqEP6KjuG/bZs/f0iWtOBusMBd7xjuBiOVtKHEAn83C5Q4hr/bEy/pb4kFimGBEsdQDCOVHFJigb+bBUocw9/tiZf0t8QCxbBAiWMohpFKDimxwN/NAiWO4e/2xEv6W2KBYligxDEUw0glh5RY4O9mgRLH8Hd74iX9LbFAMSxQ4hiKYaSSQ0os8HezwP8B93Ts4VkRYocAAAAASUVORK5CYII="/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81</xdr:row>
      <xdr:rowOff>0</xdr:rowOff>
    </xdr:from>
    <xdr:ext cx="314325" cy="314325"/>
    <xdr:sp macro="" textlink="">
      <xdr:nvSpPr>
        <xdr:cNvPr id="4" name="Shape 3" descr="data:image/png;base64,iVBORw0KGgoAAAANSUhEUgAAAQYAAABVCAYAAACrWErRAAAAAXNSR0IArs4c6QAAIABJREFUeF7snXecZWWxrp+Vd+owORIGyUEBQaKCHEVBchYJIhnJIMEh5yxJkgRFFFBAEZUgyUAQz4AgUeIww+SOO6287qlae/c0qEyfeznn/mFvfs3MdO/ea60vvFX11lv1GVmWZYy+RkdgdARGR2DYCBijwDC6HkZHYHQEPjoCo8AwuiZGR2B0BP5hBEaBYXRRjI7A6AiMAsPoGhgdgdERWPYIjHoMyx6j0XeMjsC/3QiMAsO/3ZSPPvDoCCx7BEaBYdljNPqO0RH4txuBUWD4t5vy0QceHYFlj8AoMCx7jEbfMToC/3YjMAoM/3ZTPvrAoyOw7BEYBYZlj9HoO0ZH4N9uBEaB4d9uykcfeHQElj0Co8Cw7DEafcfoCPzbjcAoMPzbTfnoA4+OwLJHYBQYlj1Go+8YHYF/uxH4fwSGD7dyyP9lYMgf/6zLwz/8wBh620ffrm/VT2t/WPs7/2yO2r89/D3/8gbyD/inP86/mel/BmbrDj6uYYVc8V/d+z9c5+MeYfhj6QfK/1q/YCy9xr8c22Ut3faNGpCSf8nzmfIXHeiMzJA/RnqTwy740V+RWx+ako/MTeu9S7/7j6P3od8Y9g+ZlfbL0GssHR8ZqqFH0dlbunqWNTQpWT7Xw55d/tqeAV2l+g/5W3t1yDXkTebQGzMjIyHDlk8bNn0fndp/Nlz/7B7b78uvmK+G/Jr/5N3/Yto+NBX5NA/fWP9yaEYMDMPbuQzdgyFT0d5Mrf2WWZgyjjEY+c7K32NlelcRKaH+XxamA1g6jfKVkuqgyq/JA8hnmEaKbScY8r5EBsXAlAU8hBytZW7I71vDgCT/1KWvfFjla+jektZP9YIJYRYSEGNZDvIjG0vvsn1/URbhGa5+ivyK/DSJwHSg0fRxHRfXNsmSDEtusj0r7T/zj1v2K8kglfEy9f2ySNPWxtZblUcOI7BssA3iVDaFvN8gM1JME4Jmk3KhoOOUJQlZZmLGBpEBoWcRAkWgIH9JU3BSQgsMHxzXXrrL2ncrF5bnaN2PIfdoGiQ6pxAMjU2KGcU42PmNm/LTlCzOMFy5Yj4NS/egjHSaz1Um928Tt0E5BEsfGGJiBoIqTsmj6deZ4HWRDYRYbhkcg8yBIJ9drNZKaEP7xw24jJvMeUG2XGLlN2ag45SYEKchBdMk8wMiyyZ2ZC3KHQd4iUkhrUAqAweJmzBIwBhKw1GqvQMI4wTbtkhlbjMIwxjXczAsCNMM0zSIW4vGVAiQAU9JdDXK+o6xY4OS5UHaAh8ZXtlGbSyS8VKElPUAsmXkLfIPV97WXvOyFj/mNWJg+Oge+zCqtxC1dQNpFOf37ZgE+jgZdQJm983l1bff4IVXXuS9/gX0RnWChk/FK7L8+MlM657IequtxaZrf5YxlMnSEMewsQxLLZmNTRykOK6MRD4Y8tkCKDIQFnZr07Z2ot7kh30P+U7iB1gFl8RIicgIyWgQ8E7f+/ztzdf1Ht+d8x69NPGDAMewmDJ2AsuNn8Lm636ONZb7FMsVJ+Jh4GAQJ+BaHkaWIc9uClIsxSFda0sRf9m48CFj2/5Hy8Rrwy0zJTMS6llAaNg6xh80FvKXV1/k5Xf/zpzF81g00EPVb7D6Wmuy97Y786XKWnRHpq72zLGpWzlGlVrYnlnQINPnMZIUR34qgCEvO8M3EprAABHzgx5mvfE8b73/Lm++9y591QHCNMa2bCaOGceKU6ez1sqrstaqqzHdmoRAaQVXN5+r6NNalbIPzXwO7JbVFnCXwRPjItPqhwlZAepGwPOzX+b2X/2MnvoAY4udfHOXvVlvubXowNO50GUgFsWQ7S4ba9koLLZYtp6YI/WW2pOVwaBfw6y4Os49jQFuuu9OXnrnZZyizS7bb89X1/giEylTDAXATTIjJrQE1uRJc8OReyKy6DKSNMYQw6Geh3xbTGRMalgM0OT1ee8w642XeWfBHN6dP5e+xqC+f4xTZnr3ZFaZ8SnWmLEKa85YlbF04mHpfDmZzJlBGIa4RTcfh/aCs3JgkG/Zck9tI7WMoRk5MCz109R6tdfrkAVrL7CsSexm+GQsosZvnvsDv3nqUd7vW0hvc1ABw3QsfCcmdlMs08KMMlI/wA4yKoaLG0GXU2CT9Tdgy3U3Z4vVN8XD0YcqGh5plGA7rj6sLKq45UTK4lD3uG2S2vfcxofWZg2SAQIrZZCYP772PPc89mv+9v5bDMQNxGjYrq3POGA1sRxTwUmQ1gpjqEeM9Sp0WgXWWGEltvmPL7PFSpvSZVR0ouwkxRBTY9pqUeWGxJLFoIjdgrSPRQcx4m1D4LY2SD7gEb4dKxAsSQf40+v/yf1/foRX33qTvmaNtGDrc0V2RmxkFDvK1Jt1CnWDoz+3F2fveDCun/s6mWvSMPP7Uc+ndU1dPALmsdx1hmmb9KZ1Hn3pGX717OPMmv0GS5I6oRuqobQc8VosokzclhTPchRY4oavXs+k8kTWmr4Ke2y5LV9ccX0mZkUKqZu74DJPdj6HYg9zKykbdOnCbmYRfWaDHzzyU66+9za8qd00jJg0MWgsrnLk9vty6jYHM0k+KMg9LHmo3MccSVgk3llKJt5P63cMHQyZ8IRBJ2XW4Ht884zjCLtt+qJByp0lqkt6+dz0tbnhmItZnjF0phZJo4FVtmkaMtP52Nqt+YubdayCQ2Kb+CRq0F6vvsmDTz/Ck88+RW/QYCBqMBA3SQoWZtFVw5pmGVYTvFhQVBZSRtn0mFIZy5af2ZidvrA1q46ZRlmePzVxTE+c36Uei+C7lc+vjIbM778Kc4Yvyv9rYGjvOd2I7YlMoWYPMDtayJ0P3s8vn3qMBWmDqOwQeUYOCm13L00wZDFJCCA3r2BjoAZR7j1JSeOEjrrFGu5Uvr7Drmy/4dZ04FBUpBTvQCZzyBEdWly6IDTsaD2qeC/qXUBIzJzsPe595Dfc+8RDzA0GSLqKRK5BbKakmVgPGUBZWLK2UxLxBGS1io8uX3lURJokREHIusk09v/yruy85TZ0iWVMZIJai98w9Vby0GRkkYSAQhtILPlFGRQjIrAS5qQ93PX7X/Ozx3/DvKifZllcUDH/8rx5rCyei1iSLIxxBHgNl2pfyuOnX8cGnTNALJxj4zs5H9S+L3VKsogmEZFh0EONOx6+l58/9msWhH1kna4u2khWXhZhWSZpmhJnKZZt6W1m4mVkGbZcV+fTJWsmuI2ElTumsP9XdmWnjbdmLCUF0nziTTJLAF5Aaam3kGUJTTvhmUV/Y+9zjyScXlbPM0pjcF08q4TxXj83HXYG+6z+RQxfxsFU0ItarvMy/TPdbGnLu803jyeuvh9CweDtrIdtZx7K+5WITMKikkkQNXFMB3tRxLc23oUzdz6WzhQ8Ca+MhMSW0W/vixYymClVQv16efF7/Pjeu3lo9rMMFiQccjBMkyRLsS01ayAGJs10nZmWrT6NLgWJdBJwYrAbMaVGwsafWpv9dt6dTZbfmCIlCnJtGUz1oHLkb0ceeWA83JP+5yM0cmDI2piT+yCy2CW2bcc2YebTbNa47bn7+OGj99DjVzHHlNX1NEoeUZaQxTGmxN9php3KwrH1QcXAJmam8WqbW2mTbBLHdSQOYU+VtSavyFF7foutZnwOK47oNssYqZgciZFNtZT5whKkyZFRNm/iQZ2YGk3+8MqzXHDPVby/eAHlKePozwLSkkOYJrmBlzgwzgkkI3UxLIvMEgCSWDrJ17G8r+UOyuSNCRzo9Vm+YzzH73MwX1l1c11cFfFuGrE+pwJKIY9Fl/USvIyCBNcVKxGTWjF91Hn05We47O6b+HvQgzGxg1oSYLaIHP1YWUhphmuI5yK0gYQ6JrFpsrBa49LtD+WojXfAS0vKTzStFE+caFlEulbEBW9QtVN++eLvufDOG5ltVMnGuCRWipUlODI+iQClg2GoA65gIABhWRZJKkCaA74hizxKsU0bw7RIooSsHrFix2RO2e/bbLXCekyQMQ4MKDgKRup+D1FXCf1Wkx/+6T5m3nUl0QodpFlIMYGGY2BaHsW+hA0Ly3HnyZczMaqA4eB7spEMyiMIJdR4CBK74OsgZBRyAgDfCrjotz/kkifupjm9TLkekjoZkRljZxaFAYvPT/g0Nx13OWNw8DKIEx9btmYQkyURRsEicVJqRsq78SKu+8WP+eXTj5FUXJrFlMDOx0qvLN4BBrbwQfLt1nwaRkpiJOoFxhKKWCa2YZE2ArrtAlY1xGhGfOkzX+CY3Q5jhfIkxlDAbKRYTh4zSqjYZgOHSMyPWYgjBgbhWz/Ewso6NFGyJSBhXryYcy4/j6eXvE48xiUSUkoeRAAkirAtC8+0seIcCWPbUzJHBkM+VynINMWIY42ZnDR3w0LXoCdp0uEUMAZ9OgOLvbfagUO3+wZT6MSsxniWEFCmEkMysMZSeMQnpGnAPHq47ParePi5JxmcaFPoqFALmmS2qRZPET7JcDFxUyEoU5qFMqG4mXGCYRi4lokl1jDJv3I33GDAS4ijmHJiY/eG7Pn5bThh98MZg4snbqBZhCCFsp377ct6yUaNYvAMqmaDwf8ia8/4wUU8+sqzNDot6kWDppVgmTbFIPeaxB1PLZNMLHeSYrkFkjiGJFFuxu7xeeis69i4vCKebATLIcqUc1TrhIR3VsSCaAGX/vB67pv1e+oTCzTHekjwQhpjxinlKKOUmlTdIrFYSOEjDBPXdvDDANOWWMxSVzlIY8bGBmaa0rQyQtdUoHX8DGPeIAdvtQsn7LA/U8wKhlkQ2vfDwGBAXzrIU/Ne5FuXn0wwrUSWhJTiRDmS1LbxQoNiT8zMPQ5j7022p0iBVDYWJl6by/i48db4P7eqslbzfFSiFPl70SJ2OuVgFo436C1ETKyaVIMq5a4KYd3H6YN9N96ZM/c+AU95JpOYEC90lVMQgjIqmvTR5K9L3uTkK89jIXX6vYi0aNMRGDhRzpPFhkGkz2Tp7cjQiqUSsPXCECeNdH4DI1WA0Fu25KZjCuK9YBAtrjEucDnzsO+w05pfppRZeLGdUzofInxbGZVPAhjEWmp0KtZY3AVBOBv6CXgtnM0Bp3+buMtkflgndRwc21ZrLRZF3NlEFrpsPHGzDIMwbkGNaei/xW0Ui61ubZpiigVPM3xxMTtckjDSjSskVjBvkD0+vx2n7XUc4ylQiG2NvbKCuF4tb0G4KFNIz4hX/fc46uKTeLc+j6zLpWm7BH6A4wix2WJhxH0UMDJM5T3kqxFkGFZ+f7Jk0jTBsQTNxXrmno+47f0lmSywIyiGlsb0609djfOPmslK9iS8SMg8Z2kqY5nAIFmbhLqd8k68kP2+eySLrQZxpxBhoWYgTMtSq2JKyCUejOPoYhLmW1zPoBlSdD2SOCFeVOWUbffn+K/tp2Alc2E4wmyDHUTgGsyPBplrNTjm2u/y8ntvUpk8jr64QWgbGGKdxc2V9wsgphlV8fosR70TI05Iw5hiuUSYJcqBhIYAlUFnbGNmGaGZ4lvCr6dkjZDlKuMJ5/azyYx1uPCYM5iqdLPAsgD7MI7BCKn+F/F58l0Xcf8LT2B1OBJn6udJvC5Q4oYG2YIGd1xwHZt0rUElMbBiEzyNqJf9Gpa8kpSjZCkWM8gxV57OM/NeptaZ4XvQGZZ1k8WRTyE2mJJ08pMzb+BTzhT1FsSTbBJQij2iOCIqWEpg/+alJzj92gtxpnao50fFwU9DugMbLzFIDcnuiGdnEAlIGya2LQS2QRoLHStcXKZGVOZayPacoslJzFgMgGng2Abdnof/1hIuPvi77PTpremihDU8rbvs0cidx5G2jxfCRIDH0WC95Q87Cc/O+xt7n3E4wQoF5mX9lEtjyYS3ihLNNtiZPFyijHWQxNT9ANOxmWKXGCvuqGdTTQIW1ftppCGpa5Dahro+WOI5GFhCTpri/dqkUYYn0LrI57bzvs96Y1dmXFKmIJtXdkrbW5A0jZnyTuMD9j/rcOZ7g1QrIQ07wQ4ruKajb4/9MI/DTUs9h2qzobjXPWYsK8YF/VlgJPQHdfqCKqGdkYmL75rKO8RJQlodpHP8BJrVJt3FbpL+kIrvssbYFbj21IuZRJmypHF1xJc9MwKZTULeDRZxwLkn8E7SQzTGppYFmKlBl1WgEJkMNgZJu4R0StWCeZlFp12imFpMLHXjhCmrLjeDzdfZiJ032FZ5bAm7MsehJpbXcrCShFra4O2kn30vPZm/GXNwSiXShk+nW8QM4jxEsU0N+YI0IUgi3GZIybTp8Ip0FkoKQpLBqYc+A0EDX4gnIXHlmoaJofGBLPqEsuNR6x1kbKmLRn+DKeMm8/NTrmVVJqr3qORji8RqpgFNJ+Pl6H0OOu0Yer2QZiHP5ArpnIpVxcKsJnx11Y25ft/TmZg44GdQXjbV276U1QYjM6VuxNzzyqMcf9XZ2NPK1E0/JwLpVK/fjALorXHGPkdz4Pq70Z3KOAr/lBFYkficSjj34/PE35/j6AtOYdyqU+mJ+3G7XGrNKoWSR1+tpntBs25JRuYnmGFKh+nR7ZWpmB5yX0ushAVRnajhU/I8CrZDliYKPoZtYXoOYRITehFhbQET3UlUZof8+qq7WKmwnK6LD71GsAb/G8AQY6cJtmw8PyQpGcwxA7Y/7QB6KzG9SQ3bMynVYmVSw84ig0mAldlMDD2K85t8ceX1OXT3/Vl9uVVb+WYZ7BbpSMYgNZ555T+58s4b+bu/kGaHSeblqcqoIKnPUPP3lbSAO9/nskNOY+e1v0R3WlB3UDDLCIUFyqingwzaCYdeeyp/ev8Vku4CoQ1+EoIT4tllrIGIbiHBApNoMGDN5VbmiH0O4NPTVqULj3IegQ9lP2oE/OnNWVx19828uPhtmFSkagYU7CKECa5pkEYRURLjGhJGGKw/YWVuO+EyJmcFzFS8BlNz5OI+CnctmRYBJ9vz1D3UdL649PSy51Wn8tyStyiXPDK/qQvBndDNQK1KxS1jRqmmR7PeBhstvwbH7nkgmy23rnpVosEQnj/32XKGfMibagGUANCAWaeXgN3PPYg5yQBVx5HoFM80qft14qKpIYD8V/QNrPk1NpuxDsfvfhirTl+JTqOkvrjAnvAwQn/2U2fWK3/jjnvu4o9z/4o9tYOs5NATVTFs8SBb3ENmqQfabPhstfJGXHfgOYz1YypGpwKoJC+iOMGRVKmVctMTd3P6L2+kPsmmGxerESh735dKLF/EHoy5+ZAz2G25DXEjASRJm+R2bCkP1xIztdadRFWDwLgwUbBp2E3mErHTeQexaGAxVlk8TAkrTd28jugIfIMxNZPHvnc3y9GZk7nyciStKtjXRHjQp3te41sXHE86zlNegixVT7ruC+HoUTcj5dqm1Cy6PvDZ+0s7sf22OzKpe7oSscIPyajKHIYkLA4X8tCTD3PLb39GfYxNv5doFkq8jnJsULd8moWISXEHwaz5PHDlT9lw8tp4w0RYQ+KapSKjf2qpRgwMEkpYkof1A4yCy4AZ8vWLTuCpxW9gTumgHtQpmiaWsKmSvjIkbHXpfXU2x+91KAdtvRsrMF58XQpuURdr7sG1qZA8oyzXWUAf86lx+DknMntgEYXxXYRORi31CWp1JjudGHOqPPT9u5nhTKYjKSydeflIO6aKzyk/PJ/bn/4N49ZZidmLF1Lp6iaOQnzHx/NhitVN490lfOVzW/KdA09gPF3YhHTjYau7XViqbFOphkwE9NJgDj0ced53WNjso1528eMAyxB2XsQ+sZJtpcQheq+P8/Y5jv222IHOTDaRlfMu7c0qIZKVWwCJ8wUcqtT54VM/Z+bPb8CY1kVUrdJdKFLp7ODd3kV0dHVTDA1q7yxgq09vwkmHHsWq5lSKZLlXIDlX2REqQMrHWWz3kEqvleOOzUTj33PuuYIfPXkvztRuErOkYZsloZFjMejX1a01ahGbrLA2Nx5+MWUSuunOCVrJSLRJPhXTZPiqIHOQoOc9FnLY2cfydt88OmdMYnbPPAplAfJUvU/PdknjjIF3F3P2vsdy3BZ7UmpkUCgQiNMhfG2aMej3E5aKbHfZIbxh9+A0Y/B9YiGdCw61MKIQGIz9IOBPN/2MGeZ4iD0dBhmDNjDk6ez8pW44UAPGpBlpUKdeNDn1V9dy42P3MHHieII4IC049CGbOKUrdSn0xvzkvO+zfnEGHZmbI0+L/Q81AxUxl152PuEA5pd9GiVZFwapH1HxytRrAbZXpJAYeIMRx+z2TXbf6CtMoKuVsM31OBIISVgl8/RB3ENs2xx31Wm8WZ3HwqRK2Mr0yXsknAvSQIadrkGTdUszuOP069XAFUT9NfRquWKfFDBIzKsElClxVMSDr/+ZI64+i2R6J/1Zk6JrYwcx9ZJBHEZMpYL1/gB3XXwjK3dM15vzDBF+5G6NeJrCKbQczDw1KOIgC5pJk8gxWZQNcNdjv+b6e2/H7izSNa6bnvkLcBoJ1552EZ9fbkPKYt8iQxeyZiEkxeXGPPnunznwvOMwVxrLwrCmoBA1AoqifxB3tmlgLWpyxkHHs/16W2uqs0xRxTg5dwChpo6EJR4W90p8Zwt3EdIg4oE//Jbv3nMDyRgX0zVopk2yoo0fhXTaZSp1k+5+g19d+RMmU8knqZW+VMKzxW3ImAipFFkGTy9+iS8dsRuT11uVwaSBZ1mkSUyQSYbFVeAK31nEZUd8l90/85Vc5KJfti4+02352q3ryGeL/zAEDDJUpoiVfN6O5rHTsftiTK+oPsF2ykRJLo8T8q7bLBDMXsKVJ57DF1Zan1Jo0mEUNRwZkhCpP57nrIUxVzJNhF/AknAxllvkodd+zwmXn0l5xfE0rJhYcm5pLqSS8a2YZbIPqtxz7nV8dswqRJFkVB2SIMZVhWfGwmSQ3y98iT1PP4hx06cQORlZyaUW+BRsVz2azsGM3b/wVU7e4QjGCRAPSWT/0TC2owdJSTvC1dgJswbeYUcJjacUSZJY16iIt7KCp2FcOrePfTfehgv3PolyauCa3tL4sJW2n29WOfcnV3H/rMcZ6EwJy4YapA6nSLNnkCljptDb088m3lRuPOMSupxxLR2wrSyLpCJVoSj5X9ukatZ5l172OvlwFlVi+rImHZ1lMt/HSjJiyyRxbUqGRWczpbNh8fMLbmUCFTop5WR8W3A3JBz/eIXTiD0GYbdFbReaIlyq862LT+Sl+gdUi6kSKSXDVhXdEiehKMv01QU8fOGtrN21Ap1OB5lAmWOLN6Vx05Cz0OIy800C/qDEXyUySV/aYj1j3osX8ezzzzH3gzmss9oafHbVtZhqj8cQvsEq5iRMlCNs4mb0EnL0zafx1LyXGSjGSoTJQBtBojLWzI8ZlxS4+KiZfHGFDSkJix0JeZMjqyjIJA8fublEJlcDtthrkTkK8x82lWuQrMa1L9zPJT+9Hm9cmcVRP4GX4ZSL+AMNJnrdRHP62Xr9zbnqm2coWTqk85c0kuar80WQOBlVA/a/8SSeG3yLRrOGIyx1HJE6lrLwSZTiza9xy8kX8pXpG1KO2jLjFjKqSRxaBcN2g6BmK7g0wDdSevH51iVH87e+d2l2QCA5TjHTEtZIxiKEUk/IHadczuaT16TYFGLX1gA/FbZNXkIUq3Q7V0qqfFvTu62Mse8rH9M0M+558WHOvf0qml0mvispuFQ9TFusdQwdaYF9N9qG4792EF0i2UmFXJSblfDQpJmFVO2QE28/i4defIZkWge99X6KXR1Q9RUwjUai4cmNp13OVqW11atRU6TP3rLsapDy+9ftIfF9FtBnRxx7w7k8MudF+sq5pqXkupqVSpIUMzSZ5nvcMfNy1u1YHjv1NAuUS7ERX02EMrzgfsDeMw+nx2zidxhUxXAWisT9daaWx9P/3mI2Wuez/PiA05lodhDZFlVlY1wKYYYVSorDJc58Ys/mZ7MeZObNF2OvMI4PzAaREYHfpOgUKQp5mRmEWUahGrFBx3Jcc/pldIU2E5xuTFG7KpHZVnuPTPo4cmCIEzJbFlPIb9/4E0dffRbx5DK+m6nLaTYjSrFBalkUGhk/PPVSNutYmZKICCR9YUvMmlCyrKGNgCM1FIa6nFEcazpT6xNkVcmmSUF4JBElKZuNWBjRfBtLsyNWrvu3hRQKIXAT/tj7Cgdd/B0Wl8IcrQMh2jxNDRVjG6uacM4RJ7HNyptp/rkQtXQGYmFFStHK+bZkGq2F1V7pw0CttdbmmyHXPfEjrr3rFpzpnQx6kRKfjmmT1SI6swJ2APedfgPrFZenIK5+JFkUMxd0qdeQEDkJs6pz2PWSo1lY8SkLBon4RhafhB9xhltNuOLgk9h5lU0ZLxZRYulW4UZbAJN7CK2CGa25EA+h5fXIhjAzqiQ8NncW3zr3OMwpZZquhDIGhchgMPApl7sIF9a46JCT2G+1rZVga7vMAthtD23IJ1cR1vCNl28+28/BKPUS+owmNz99LxfefQPOtC5Nj6ZCoPkxTrFAVAvpHjT5+QU/YJ3SDOVKcuJl6Su0mnxAL7udcQTveA36swZu0aMYZbi+KGI9vf+1J3yKe476ntYtlCTkEcK6XXuiiau8AkYZpDCi4abc89fHOf775xFPKRN0WEqyFm0RaIWUZeX1pVx04AnssdYWVIRESEzSskOjVefjJTFebPKdP9zATQ/fjTOuzEDa0HlOAtHdlHD7E1aqTOHy085nAybjRnYOpKaFESaqTxAj3IxrVCse59z7fX7+zIMkXaYaSt+IiKU2RAxqw6fDKVMJTNX57LPF9szc+QhVQZaE8NAkgfAsIsNu2+J2CubjGciRA0Mibm7Ckv+SgZx1z1Xc/ecHCbptJFMo69JNTR0Uib++tt7nOWe/kzRi9zKxPuJe5gUx4vpIii1zYppGntoS0kpoFnGjxJm3EkvrD0Q8KPNmauWfwEJLOalmqSUDa5FLOgTTUsccAAAgAElEQVRJSo/V4Nxf3sAPnrwXc7ku6pmvsazpp5SEEAxMNp2yNlcccS4dGHTq9XK3qp2Jbcej6j8MpbKGDWjLRW+7opKx+YAl7H3yoXxg1/C7DZpZkOszRKaaWDSrDW445Fz2WmlLynK9ENKigCIUZFPFMb4Tct7Dt3PxYz8mmejREWRKTgZWLhguRjabTlyNGw87h0lIxkcEYhokDFnothVUslHjtFYxjSX3oluU1EzoJ+GyR2/jlsfuI6gYBKbwCpmKuyrFTqoLB1h32urceMwlLE+H5sRlLOTWpWZC2JKhOoCPeumtNadUhrB78pCehGYN5hhVvnnJCbxa+wC/JFszpWjYNFPx0hyS+TXO+vrRHLbR7nSId5KZKunV51KNXURv2sdP/vNRTvrR9yitNJH+5gAVx8GSjIvwW2IkqwmX7n0iO6z1RcYJGStyaSEbPEs/L6dJRb+SkCVN3rci9jzn27wX9xKJTkTUn1aGmRkUYpOKb7CavRy3n3k142OLghRwyL25+XjIKnYlhOofYJ2LvsGSQqiiMPF0JGwSj7McOZQHDWbucyQ7fOY/GJOv9vzZhqTvov9p0melnPizK/jx7+/HW3GiBmeeaICiCFFHJ6IXMS0KoUlpQYPT9vs2e224PSLM1zI/mSiVSRo5z9LeO8pu56nOj3uNHBjSjIYZM5cBvnH24byf9VKzI0WxNEkpmC5mYjHm3TyfvPKkGaqJ7zCFjc99LanAi8yEWlLjoRf/yIPPPcmCBQtYa9XV2Wbzrdh0+fWVEc9FKpZ6f1bc0gQJyrfCIv2j5X7LzpF4Vp5WyKF5ZoN9Lj2WFwbeo1GRNGeKl9la5CcxeLioxu3fPp/NV9uAbgl6NDEsiPVPSKo2Qsj1VBXYLtcSYal8LSX2+mjwxJznOfKqM2l2yW43CKJACdhUCmgyg11X+SJX73Ey42Nxg0yiUl5HIaShFYcM2A22veRoXmi8T1aEoohfZCPaYvEMKj0xNx10GtuuvomOrWG7Kjtr30d7ouXOlL4a9gPZLOKgiQYgNWN6ifn6lcfxZrSYxYEU68iYitdgUqijAH/9dy9hs8mfaZXr5M8rC0xAvh1ZLyvzJfIVva5OUZOaE3PrrAc48/ZrSCdViM1MuYxm4mPZDlY1Y6tp6/LDw85Xok/gR8s7RJEocmsJaS2Z5yb7X3wiL/a9p9oUKUcSAlekxeIdiYc2MShw5/nfZ3UmaSYBw9PMgYypvEQfKU9To8FlT/6Max++m0ZBPD0xYgaJ1J6EIaXUwl0ScPdx32edqSszxi7l9TCyPmw0VFVVLDGvvv4yn7/iIDo+NZEwCrTWJohDCk4Ru5oyvlngF5feygrGGFFgqPFQA6RrLdNisfeSHg6+4Dv8rT4Xa2on1aCpoj/xHh2RvUv6NzNwU5tiLePKo07nC9M/rTAjqsulytEcDXLyVdZEy1goEn1SwJBJKibhleB9dj/xm8STPKpZQ2njKIpx7SJBELOhP4FfXni7Pqds8FIoSC9+vngcTWZbA5x16xU88OpTBB0mXV4JBhpMiDy++aWdOXyb/XFTC9ss4UcZRfFZW4UG4hm1kU8fUqW3uceRvzJebc5nl9MOZaA7Y9AWq53hJJIicwmDmELT4K9n/ZgppfHE9QBXynYFWR0RmrQsk26g1moeKriTq6iznufaNQ3YKtONEiI35TVEKXcg1UpEYIS6GUxTFkaKVSyyUjCB3333h0wSNys0aJTyTVYgxU0i3qrPYbOzD6Q5Vgi5RK2ISH+bjqXhTvHNfl64/G6Wd8ZhlCqaAXD+YX7b32h5Qa01p5t5CBgilhCx7XkHMtesUc0ko5KP52AhY3JQYM1sHPfMvIFODe6GEWzK8IqxzIFiuFPVZjaGbimDWku05gYhppkROxFvM8j2px7IQJfNoACClFubwmEZFLMCaztTuPc732O8SLcNk6p4jKoiEK243KhF046YNfA2+591LPVui6oTkVg5IJpRgivl27WAPT+zFRftdQJjkmKueS7mHkXO+ufA8Jee1/nSKQeSzhhLaMZ0yCYMY+KSSyDioXrILhtsxY07na5bT0RksvRET6CqUXkuSwoHUx598Y98/ZZTMMd6uJaskpyQ1bCjN+CArXbjjO2PYGya6zv0pZ5cRtOKeTmYx75nHkVPISBwQkwrJQmllF5k6ULxmNhhqtmMFaxurjvlQtbqXEEJS9cq6xgOCcRaNUjtUu7ci2wt6E+q7FruXQQlfxl4ne3PPwy708EnUtGRxL6SogwaTQ5beztO2+NoBQVHllQ7J5QlxG7E7S8+xEHXnE7napO1RFVktAXDo1LNWC6q8JNzrmUFezxFs0wgRJu4TPIZLV3V0nx03ikhdwpzSXMWRTztv8+u5xxJo0tCrCBHWC0kslWAJIrEJ468URV8srFFsSekqEhR5aWx+fBUyVAtVv7NoR4PmhtuNeoQjsQIWWDW2P/CE/hL/V3ikqH37iQZQRirfn/CQo+nv3cfy2We8iG+J0JwsKJI+Dme732NL11wKMn4gqoF5ZkkPSrZESuAtRjPrJm3kan5L+brSmtYhu1QdRFzF7LtMLRDDU8fQdxt0Un4/MdZ3+CdrB+rUlRhjXCP/aWY8VWTz3evyi3HXUJ34qlceShGVeJHJJASwvyj1Wl/p/1nrSWl1zhfxFJewkICdrv027we99CfBlQEtGNJ4bkkjZi1vak8cOp1TBB9imFR114bKR3yRGLu8yYTDNgBp9xxOXe/9DiNThNLBjEM8hoDqXHJLKbUHW77zsV8duyqFJMCWWaolyvrRtQBwl/tc+OpPDL7RaIxDkkcMCYTcjkmKhVI/JRyNeOus65mU1f0N3kBmpaGCyZIzGuJnFmqTDLufeq3HHvfRXjjSiRxqN8XAlEyOcZ7A5y911F8c7Md8RKbxHJ0nvMwIqbPjjn0utN4fM5f8TtNDOETBgbp6O6mLkI6yZBJjVGPz1dW34irDz2LzgRKRjH3eoWf0DUxLEhYWjbUKrBr/fzjkxIjVz5KwZSdpfy5+hqbXHM4FVl4Qpioos8gljLAep3D19uNM3c5VoSYmt6RNSweoJGJ1jvlrPuu4eYXH6YaD1CqeITlAo04phR4dC2Kueec69igYyUtxZb8ufIKy/JXFXUzJMf1aPg2Xzv7UOyJUp/QUDddXEJx5ZP+BtuuuTk/3ucydeJkUsR9E2sqpU65e4lKf4fKIYeN8T/8tTUBYu3EbxmgwUGXnsojtb/TLBuIWqMk+XYDeryMGYu7eejSHzPVkLyNBAG2FuNoEY8Z83Tfy2x/3kFEkzqJRZqtiyZVtzEMUzaasjpPHPw9AlviSBHctJDs4+6xZZDkEl674s4O1VPY/PTdmC8unedBNdWir2qhxgTfY7Nxa3Ldty9U8q4t8mrhs97TsC48y7i62CuJ5s2hbFS/2WSXyw/jucZsfM+gI5L5EXI7zw6tlI3hwTNuZrIwGYmlKVx5VKka1KyoeGK1iMSLeTFZwDcuOo6FboMkDXEdQw1WJNWKgUmlEbNWeTJ3zLyeSaK9CGwcxyDUoqSA3/39T+xz2/kkHbZyWkYU4iaSMbEw3BLJgian7nwwR2++O2XRLChIDfcshSRPtLipicFdj93PyQ9dgdklPFlMWHLw7RS7aTJtQcZ1B5zCtuttga/shuRMUl0nWRQw36rzrUtO5pVoIUtsn9SIceOUwM0UD8dJcn5+wP5b7MyxOxxIN4V8/Qxv+KFdktpT8tHWXx9uevVxEzdijmGkwHDY+rtpGWpFEk2JAEZ+eSuTtGaDB998hr0uPIGxa05TVrquOnCPzqbFjLiTO2Zewafs8aTNGNsTrkE5lmW/lNnP+H3zLb525sG4UysE0vFHYmrPIRZkr8dsMnVNHjziB0qA2mp5cuSRjdgmN9s19CMpzst9aSH0YhbQYNdzjuC1wiC1pEE5zSiIOtE1NY270qIxPHHpnUzAlYoFjfrEAuTF8v8LwNDKIWZ2zAKjzhZn7MH8kq/psqSeUrGKDHhVJvoen+v8FDcfcxlj0yK2pJrbGT/dl2K7lmFyhmbskwWGIYVrmhEaAYNmwi9ef5xTr78Ic2qFPn8AuyCMuI2VeRSEsFs4yMy9j2K/jXZmbFTSMKDhxbwXzWefmUfwVrmpEuXBej9eMZ8Z8TALDZP1x6/CjUderHP2r4AhjWNS11Jg+MUfHuSgB86hMNZTMjRxbKq2kLoWYxbFnL/rERyw+Q5a2KYdxyRdrWGreEARR954Do+8+wLVTtHz+HSXStRrNcZVuqm9vZDzDjiB/TbckUKSUZTiPKSwKud3xX7mnSBa/OKQfLDVJ60NIPKG/22P4ZDP7sZZOx1LRwsYcgYYwnqDYtnhg7iXM376fX7x/GNEFQvHKxBVAxX/HLHNXhz6xT0otZR7gbjYhbyV2jJf2gwgY1Y4l13OOpzegk/ixFp8IlV+noh+/IRib8JL5/9CawlEUqxSMblBJ693VxDTXbCMuobhNxUm2tbr5Xgx28w8kP7x0t4toCQy6SQlKlr0WD4bJWtw/ynXi4hWe/zIwrAE8cWSmzFP9b7MDv9DHoOkhAva+ELi1EyzS9tdvD9vxotpqrrM0ixH3a3TWTdYx5vGPafepLoLW7IDaqbbgrS8PHhE86Jyp0/OY2iTTE3x8TRsitVT2+P0Q5kVzaOw4niW9C6k7BQJG4l2W3L9lBXSLn5z1u1MkxRvbNDrxFz1hzu49Bc/IBtfxg1ivIJDw8orN93IJHl5Pr+65FY+P21dzR54krId1uRJ95ZYTOG+LJMGKb//67Nsf8dRFCaUKYV5Ud+gSD9sD6cn4luf+xoX7no0ZXGl2xZPeAwk3DR4kz52PP4ABouiIA3VeBVjg2RJlTuvuZV1SsszJnNxhKcSxlgEgVq8la9bgYo2SbxU7SmVwDn5uNTl+oQETiP1GA7+7B6cvdMxUhCtRJEI/fxQ8sGSekpopA0GHZtH33uG3z75CPPnzGP9NdZhry/vxJpdK1Buidszw6QuG1oqNZeJCq3RyDI+MGsccMWJzFryJn45I/MyVWJ60npNQpv5g/zysEvZYs2Nke5IpgglhC+w8tzw0sH8SKw2zDtrI3LbYzOTmAGzyWO9b7D/ld+l5sV0CmEYSEVoQli06U3qfH25bbhhvzMpCySkCaGUKwswSZ2ShBICDOceRPyJhxJ5+7pC6wEFrKU+Yt+rjmRW31vUJW1gSyWmgFiEOxhTWRTxswtvYt2ulVo9DPPYXrirdtOZ/y/AIOXrrpnXJAjYxRGmnfJGsJCtzjyY+UWfUleRuNakYJeoW5H2vmy8Po9vfW47rtj/VLXWb9HP5sftQbRcmTSN6Qgg8H3SikfNNnBrCTtPWZ/rDzmLThytgnc11mj14Gwb3VDatUnHr4xaFvHCG6+y5Q8OoDCpg3IglagGdeEeSyWSekx3b8Yfr7qLVZKuXN8ztK4kXIhZlNVpmhZ3/v4+nnthFuKNbLbWehy0zd6tnINIAFqdV9q/q3SXeHGtBkXtHidq33KmSdgsaZ+nc6ZpzI93wz/xUOLgz+6ZA4NcPM6BIa8LkCR4HtOLCk4kS7nNzLsl5T0GW62WxK3PU/25RmIkwKD8TaLVk+f+/Bp+9MwDDHRlRCUDR4RCrc92E5Ntx67F2UeezBRpZxELiyvIm7eXGiYOXNpRdxgoyEAPTw/mIW/AHKp8+aT9eb/YxOlwsaX/nnahSbWOXno/3HrAxew8Y3NKAj9JnJNP6llJSqkFDOflwCCFM58cx5C3v3N1QeVNO6St3dWP38I1v/4R6bgSVSmRdz1SJ8KsR1QaBmtUpnPraVcwiQ7sZkLRK+fWSGpiRlYoqpbwf8JjaOTp+bxrkmRTzDoXPPETrn/8Z2QVWUc5uVyzpaNspn08OhdG3PydS1lt+mocePGJPFN7h3qXpP0MCo2YguPRFBWm7TA+LPDwmTeyMt1YsZWz/bJAWmtEDIhuLenVIW0FJGS1LBY3+ln/ot2pOQGeSKaFS7AMBoXRNl2cgZirDjqVb6y8mTaflV6hWShVkrnhlKZAuaS83RNbGscI0SnXzndMm+OQ60e1Oq52FROxoIRQWheula2ypqMkxJTPHtYaOe9/8r/uMeyVA4PsMLGEbr7BldTLs315BxZ5kFa33JwsaYkxWoKMNk8mtz/CqnqiINIKzxf73mavc45k4YSMATdWPYCkLFOl8U28BXXO/fYpfGX1zZhMJ4XIwmj1Z8zDsFZfaC16H/Zq5YO1sYshGJxP3gBVzv3lNdz/0lP0WKJdMAiDvLxcuhyJCKWjnvCLs3/EWsXp2JHkcMV7zzssKjCYMc/05KHEJw0Med5GekgsVbo0zIxnF7/AzsftS8dq0+gzYiXsLCkWMmwEQK3+iJP3OYJ91t0uF6ulkj+3iNNU1a4je33CwKBEkCgG8m7i7a7HTXzeyhaz9dF7EU30aIry1PZomL4uPClFL1Zhw+lrs82Xt+XcG66gMcak7sbYYYJnuSTNmLJVUq3Lad/4NgdutCMdKstuNVgVczsMGFRUpyFsrqORCkhRMJ73x5u4/oE7MDsK2t3RMy36gwZOR4XUj+nqS/jdFbcxTQvyi3m2QAZTC+qkJWBrZNv537aSTtZoi6vOFfohJAFRvUZ3ZwXfD3ALFZXQO9JJWjJuVl7Rqzxaqz3ccC7iX83h/4DHsBfn7HQMHdr7LSP1REWWo2shz3nmbkB7NNoPPWzQ2+z3SHvg68NpyidP+zSdgCNuPZf7587S9Fs5BDeW/gkmvriJhkH19Xnccc61fHn5jRkj1ZRDVHMODJqaVEXVUplv/t0cNqIsVisiy/OGWT/lkntuoOak2l9CXPbQsahZQviXSd9axJEbbcdpe3+HSmprE5p2+tWQnhQS97c9hnMPIvmEPYb8iWIMiZFbsZK2tKCP464/nSfffoGwu6QKSy+NsYoF6k1fW5UXqxmXHnIy2626ORVRtgrhJdyMpAZHFEt8wsCgmSQZsBYwtbxnKU6WTfjY/P/kgEtOwpjSRRhJ5sHHEIskLe+EKYgc4kjaCObl+WKkMiEJSx6pNCOuwgbl5fnhd6/QAiQBU0t6grTztR8Rwkmdh3rC0v+y1bHsjfQDdp95GIuKEYGb4gaRNiJKPEvFRsUQ1ipN4rZjr2S6PVEFUK5wEHrKQqsP/NAmGOpo3xL1tVP3CQ0t5Et49I0/8uzLs3BslxXGTWWbzaV7dSel1Mh7lwhItOTgIgORj16WF/5/CQxHUNaNLGdI5DRUO1158GeHA0Oq/RaFrZWUZknuSPJmYnm1BmJpi+22dKDtoml35HabyZEaJwWehNQN+M3859nhvCMxVxyr7cjawFBX0WHMNLMb+70qZ+9zPDt/bms6VfrXRuoWyrQXX8uhyZXYuTS73QPyjjt/yoXP/oC+7gS3UlS3UOrj61IVJ1Y1ghWDDp747rVM86ZoPz9DgCGNiUSfIHGrRBZGzDO9L7OjAMPED6crZcCiIGXjyavz+KHfI5S6D+1JuWx2OX8ieR7poLUUGCR6qtLkL7XXOOS871DvdrWQpxRFhK5FNYmplCrY/SET+g1O3PEAvvnFXXCaGYbcs6ys/wdg2PXyw/lzYzaBB5X/RrpSnkW8H1NrH1BJvqhHZfacNGCBWeeQm8/gD3NfVXm0ZYqwKiaQmgy3KE2+qZQ7SRpNFZYZSUAsqt6uElmQMaHP5M5jLuILk9cmEi9T9BBxRkn7dg5XEratfIhtyxxKJ61MScg6PqfeexU/nvU7krEurpw5IsDgSEFVSEFAoLfBF801OfPAk1jlU6vrUpc51SMiWh6DbGJ5tvae0ByEGFYFx5C/D87jtB9dwW9nP48/QTQXAZOTIhMoctPpl7BKcRLjqIDUArXJ4zyaXKYXPmJgEPY1tFOerr3NthcfSXNMQilIKUqLNmnq4RpQizn6M7txxi5H5WcIDBNaLBXItDZ822sYmT+6zHcJyNTJ6AhjFS/JxU+781qufeHXDEyRSQ1w00TZ58TtxPJjxmQO6bw+vrTWhhz99QNZa/ynVHWZW1YbpJpQ3DDZVBL+2DGZE7GYgMfef54bf3UnL3/wNmapSCRnVBiStswJHmn3XQksjEVNTtrvKPbYfEdcHCmCxdHzGiTmbOWgZbKNRIFhh3MPIZlUVqmweEyBlNSaJm41Zcvxq3PfMZfjiWpOXcNlT/DQwInMY6g3Q2uBSTGl1+TsX17HFX+4i3j5LtzYpRlKo0qtVdX1VPYNyv0RX1xpXY7aaT/Wm7yqutcaCEk1pixneSSpANWeGql2tip6eamyGME2XyQdJwaI2fOSI/lLfTaNUkJJeBiRM0u7ushixWw8D595CxNE+ZjmgiTZOG7r1CNphdb2slX6L528TYO6aGUMh7eXzGHXmQcxZ5VE5cx2KCyHaBdkDeeH8gg3IYVXkkavW3UqbidZb8qX1/wCF+93GlNFs9DOAUrYLq0sl7kK8zf0IwKyAfY74RB6nCbVknS7llLzfEMI3yXiv7If6h7a+2u7s9NmX2W6NY5xRiVvg6/tE4UQ0iIgBWLx+kTPsCDq57fPPcnND9zNnLgfY1KFRSJrL5mkScDYQYu1mcrd597CROnxIJ/VGrCRdnkbOTBIPt5JeXrgbba7+EgGxiR0hKnmU2Xhatfeasy319uN03b93wcG2SRNYd6l4w8mUebT48QcdP3pPDZ7FlE5o1AUKbI0Nc1LwGUByxkXoXQCqkdsufqGbLvu59ly9Q2YWBxDpNIT0VfGNKmxuLZYXbaH//IHZs1+jWSMh2+lVFRja2iHqEBcUww9hEQ6GIuVv/6EC5iglKMsB1kYOTCoQEzNnriLiWYltj/3ENJJZe2YLZbjo8BwzzGXU5RyXz0HYaSLNSfoRLTT1kRpQVWQkhRT5lLjgO+fyF8WvKn1JHJoSWKmhKm0TM/buRsSrobQ7Kuz8fobsttnv8T6M9ZgeuckCiqa9vDTQDtCi+ZVj1xptMRTWkGbr83hwCAegwBDUYBBFJyWhRVarJSN58EzbmGypBaTHBgUd1rAkGgI17LYygRLTYxQwBJMGOqU3vD7Oznn0RuwHAfbtvPxynKOXkvSpGenfl5K7MWY/THTsrHcdf6tzGACnZIxaHusLYHriBwkJAvna3n4q4Nz2f/sYxnohqZkSU3pgCZGw8CN0TZ1InGmP2SKNYavrb8lX91gC1YZN40JrnRrFFpeelAGWrr9yrx3efDFZ3jwhT/xXt88nPGdKtOXDFfRdmhkTT1NTeoxOuYm3H3hLawzcdW8TX+7vGhoHj4e5f5bwCBl138WYLjoSHrGJnRFovHPG0UEtoE9EHP4+rsxc7ccGLR4puWGf0gt9qGc4AhheBlvkylXTbgIl0ypaMsPZpkdL+Lgc45nvlFlMTWyonTOdainIVQ80cjpCrOcEnY9weoL1UKWUods6ji8YpGo2aBRHaBer2pRVmlMBd+MaRjinlp0+HJsngCDSSgEkXTmqadsMm1NbjzsAqYkDgXpHNw+W6MFDEJUycUlJJD24Dn5mHsMKn9qA4Nh4rU8BgUGqVhtKfBGlsoVyyNn6UmJem73VDcvO8hOqBpSv7CEI849mbfChZoRitMIV9r+p2Gr16MARUbnuPFUa3W6+1K8MKNg2IzvHItnOMyYujzbbLoVX1pjY8amJraYNzl4x5ZzHpYCQ/9/FRvtccmR/Lk5m5oAg7ac/zAwPHzaLUxV5aOw+h8GBumoPJQV0YWVLzRtoSvGFoN59LHbOQexMKkTVBwGI1/rQYTnks0p3LgcihXq0YkJnYsizt/7WPZc7yt0xgVsyxs6WElBKEeUkb3UPUr4wKrx2NwXOeyymWQTi3oQk5gZ8VZsqQRtl//FULTL+M2IWsNXYV+xqwu3UtKDfMyFfdiDdW0O7He4pF2egowQj6bj4kUJRiPA8BxwHYo9EVOqBe773u1MsaS29MOxuDzPsqLzEQODnB0gB7L8Z//b7HDRkSwZm1CJU+xM8q+mylYL/TFHrLcbM3c/So8MG07oDeP2looFRjrQI5sOLV2OpGlpaw4lb9sIqwzYPgeefyKvBIsYkANaHFtl1vXBAQpOrleXcyelCEzbrAlJKZ2DitIyLiMOAmwpW5bPlYWXys/E5fb17IT8GEfhW0y1qm4zZeOVPsMlh0r34w4lP4WLkd2ofSlVIy6dpfNzO/XwGvEYeoRjaAGDlEBLzZBIe9vAMGF1fj4MGNS9HsnY6ClR+UGQkWa082SVcnJhoP0C6kbEgrTKnjecyt/nvEOhq8SgX8UuO/hBk0qlQ1vqR81Iex+6XhHXcWg0miQaNhSpGAWi+QPsv+X2nLrLQXQ2Miyv0rpuvq+kcEmAYfdLjuRZAYZygifxeZaHEuIxzMjG88jMW5g2UmAYOlg104a+MrmBmXD/y49wwvUX05zeQe2/0tgSNpSDPIyQGhQJfyW0MIOMT6dj+MXMa1hR9AVCjLkWUpDZJurUwxqp2FMP8UrwCwJQg/xpzoucfs2F1NyYqCAeUH4snm0bJHK0gjYmln6heZm3IJL0TZVKUVs8W2lnJd6wdAIXrsQw9AxMyaTVgoZyG26hoHPTZRYxFtb5/skXsely66morSSnUw1TQbbcpo9dOSMGBhHISDPW53veYq8rTmRBp69NV7JEYiewCgXid5Zwwib7cOaex5KF8nPtadOqNcqLehR92x7DJwkMrfSnkD/teNaT70UJieHT68CJP7mEe55/AsZXKMh5EtIFx7YJm428R7+EFRqLG1i2q6pFuWmJm7Vltzhuck6Dnffkk9ZfEgqIgKVgOJordxY0OPDLu3LUrgfSoU615KeXimJyVWUODKH2UpCKiTxv8KeFL7DXJUfjT/A09y1cSVPKjE0bbzBhuxU34JZDz6KUFFQcJRayPBK9uAKDHIIr4UfeJDZvWdeu7F4eYV0AACAASURBVMtNovAjL9PHeT+6nIdn/YF0QpG6F5NJA1cMPTvBkwOaEoOqdOyXLlut+Fs8GCko7QodCvOb3H32tXxuwiqtVna5xyDPbmbSsMXnG5ccz1+iD1jiNjCDgFKpQDMIKZtlVojH8NDMm5kUe1iGFBstK5QYtsZba0rP9qTJd35yBbc//zvSiSWSJFQiustyqacJNVe8ERt3ScS9Z13DZsUVqMjhQcIvFUxVFLaBQVPtyzKzrdsYLprND82NeGHBa5xy9QW86S8inFBgwIoUqETPYpkmjhykHIUKEHqws3Q6k5aC0gjZyTuei5MgvJ1kLuQIgEKpSDMMwHGUv5AmPh1LUq6YeR6fX+GzWuVSUBHVsExH24tfBmEyYmBoEKtb+Vr/bLY/93B6J0kRT6T5bKvg0ejrZ1Jc5tBP78LJux+hPfREWISIK4Stbbm++eJYGmKMxOCN6D0tYBAxkXJ5ylJLwCer2aA3rdJwXH435zlOv/pC+qIandPHsyQYIJYil7JHLIfdJtI4Rfo35IfHqopYGqVIOsoUcifR9JZrWnhS2uuHKpAqhxalvpB7Lr6RdTqXw1EmuNWQ1crZZRXkfAQYxGOQkEvSWc8ueomtT/oGneuskHe07q/qpHuFMk5/yIbF5fnVzO8jqfm0kHeVHlEooegmKdL2qeK5/dDEUhscNFaXb4fU7JinPniZgy84iQWejz2hA7dSoFmrqScogO8HUuQjpfRyVqY0DpG+my52X8xkv8T3Dp/Jf6y4gR4pKNca4kOkO5EVsdNZh/JcOJdqJaHDcfD9BuVKB9UlVdYursCvT7uRKVlliGP4OPLxn64PCU2MmD/3v8v2px5ENr1CNalTkQrOWlPHdDAIcI0Ce336q5y121FMEOFPQ9RwTh7+tJSwygv9N0KJRssAStGXLsYsoxkOEpQdLnvgVq584Md0r7Yctb4eXKnUlNZ3WahnZUgiTPgSJVhbOhpPjhqUprCWQSDck5uf0hrVA7qdEqUIBuYvYdvPfIFLDvmu9s+QJrCG8GnaKbuFAu3Un26OT4hjULlBGvF+sIgdzzqMD7pDrWYLk4gwS+nu6KJjfpPL9j2d7T79HxjS6lxOfW5xDO1OvSOJb0YEBB99U6tWQrIIQ2GL/KWlrpL6AKkXkAM/5FzD3/71MS649Wr6CzFVN6IwQbqrZHqkmvSGtCTtqU098sNkBNhk47iWS8UqYDUTwt5BaMas0b0Cx+53GJ9fbUMqmU1H7KgQKO+ekzeLEY9LbIFm+VoeQyQVfDLFgYTiGXNYwM5nHsy7VlVbtkvbb6nlT+QAlV6fM3Y9jKM23hEzLer9iCUfKVOeu24fBuR/qA2R8VKvNSLwYgatmLue/hWX/PBaoi6H0uSxLK4NqGcl53iI+y8KVrGIehKWnzKjcxqN1xZy/2U/Yt0xM7QKVLyinDxUN4vYjjn9Z9fwk5cfV2CoLlrEhAnjqNUbrDR9ZQrzQh466zbGSNl1KyuRN4f5cPehYUmvf1gy+dkUKUvMQW549G6ufuBH2k6uNxjUFoJmmNHldtD/5gJmXf87uiUUMp08HtfKvVynMYSX/w2KQTp65Yrdlja5xYNETsq8sI+mm3H1j2/krj8/QtWNKXQWKXaVtOtXEEvdpQC2hOKieJTQQs4HlfVoY5aLejp2MNDQze+/38NXPr0Rpx56DDOcaXRqu5ZU2+VJKJK3TcsbFOiYjFACMGKPQT8wCvC9kFuf/y3n//ImbZMth8MIs9ocqLPzGpty8QFnaxt2OchE+zdqp9ulzUH/x4ChPYVtgUgbkIBGw6dSKGBI92MRqGShbqrFcT+zqwu44Z4f8czfX+SDRh9R0aYwtkt/bgUyxe3Tf3K5thOk2LWESXaFL6+/KbtsvS2f6VqJbqdT62kiOffSdnU+crvc0hC0mn/lJy3loYQAg7Z7kTMxGk2aHQm/mPtHTrntcub7Vbqcoh6o22yGrDd9NW4++nzWTsZC7Orm1Bb9IwjH2utBrd4wcJDMRxtEc0/OYFA0H6ZIeYXc8jFcOXfRZ9b8v/PTJ3/D/c/9gSWJT6G7qO6GNF/RM3VNk4pVov5uH6fsdSSHbLEn3eKWu0IEt+rUdCgSYsvnb/FCDrjiVF7pfZflJ0ygp2cxxXKZWk+D+664nY3M5emUfpYCLC3NiwBDTgLmD91+nH8GEHrcu7QjtCN68Dn6ltO5/6Xfk04o6SljnbGD2dPkxlMuZcfuTTV0kNbvIlyT3xVSdXjhTH7g7kj5R7FG8tIzpPQ+Q2nWIxY/aFAuePrnXKvKYy89yz0P/ZK/L3qXuhORlWzVO4jHIOst7/8gXnBKVPO13HyMUWLFykQO3uUbbLb6ekwudOspXlliksQWRUdiD+11oJ6cZA3bWoi8wdGyH2TkwNBC4NSS1ukJbzfm8ehjv+P9uXPo6Opk803/T3vnAR9Vsf3x7/b0hFBDCAQIoRNKCIiigoX3FKWJiIiKAiL6aAKG3kNvARRpIgpiQVAERSBUEaRjpFchoaS3zbbs/p25e5OVh5Knj7/4zPpRVvaWmXNnzpx75nd+v/toHh4l/ZUilOFJPlpEGlK4//y7woLbneTusefgd3OUFipyyxHljqnku6ug5XKS5czjWlY6V9Ku89O1ZJJuXONGZpoiHmMwUCa4DOVLlyOyclUqBJamYkBpmUOQUG+1Jl5kJlU6ysJkjwKvVkAp7pdU+V2hfZH2cM9OAYsW4rsXbTfYfeh7jh9LxNfHl5iYZkRHRhGMF/7inVECGMSgE+XBt/cM6gSSuTMP26iQbsWHKtdRwUIyWa/aSXIXCAIkF7nYSc5J4dSVi6RnpXP92lXS0lKx5FuoFVGT5g2bUq9CLUW0RoDffik67l6NnXIMZWDh22N72b93r7x33Xp1adniAbmw+AlaeTfyVC1uu9UrvtodT+fgOcZERCOebyb5/HD5FF8mfE1mZhZRNevR5v5WhPmUJ1DoknhQoIkyaCFVWOgY3M+0uLnHIgZbJVryDNTkNeSulJj3CvuYiLZS7BkkZdzg4vUkktJSSE69QXZuroxcgnx8KR8YTEiZcoSVDaFy2RDKmALl6FM030WuUyQrxWu7h4iGLJVXAf6KUyvc5r3NVCq2Y1BXFs/rCSIKkbQTmnqCh04h2CwaZLebxnfT70KtWfRD+nmh2iyALxIX4pYll6ShAlMvtBhlhUNR4fHt5+Z/1FUxWMTWq3pZt6a0O2X4768E/9HF/0sHKwqanh13yUy6YDl2uJR3W2UX4tbMDcLeqkK2yLKLpK6wu/r3IsH7Rz6ewZHndYSGhBRSVh2qlG4o/pT/I236t3N/4aQVNK1gphY5BqUWRzgWpySZFTB70WZ1nIrvIkq7U59iO4ZbhWvS+HJVKRJ+9Zgud6rNd/y6YuDI8K9Qf0DhH1By+apTcDejGGHZf9pgRepNmXRiIIuoQL134VS8A/f9T9opdEiVuaU8e3XQakWCU27fioVCUam62W8KJyAGtTo5PZ2yei1F6NhjAv8njfN4NJ6nKUGvcAyCQ1HcX9D3O4uEjX/HPf7QKZ6hhAcASYlnxT8qs6jCFq5+Cp3aH7r5b5/8hxxDfr7I7prkIBCQVmnsYqNA7mCvfuelpUNwRw1yoLv3ktWBrUzXO99DFZ8nIjK5MrjjccW+d8dHKCyrk1hducSkEx/Vjr+26qsTXvwpnIR0L+4VXI1APf/u9/b4VouZaLe4h4y4nSJH8ifaVMVfeORM3FtDih3dtpT6F27iWKl47RTVvXdJxPBrD0f19hIH8Bf+3LyKycFbmJYWiRy1LPyXnbxTC7fqoORr2h0MGX/3I/OcddKhOiUvgedHyOppxVbZLbyZOsA9IwdPp/xHo4Vf65d6X/G7571/tx3+wIkq48IvlhrVrtLJCtYst/FErsZj0foDty3WqcWOGIp1tf+1gzwTK56D2+P7nXIMhRmrwvjxLjPurZbjWzXxbglx7jLzqRGBjIw82/YLh+v+4c5m7G9pmeI7hr/jQLjpHfBWFrwjjuHmzNktnFIxmnYXToX/5ybd5WP2ts/wtgfcOXuWOIbfsO2tdmLUOXpHF0KZJbtpKfG48c1bc3duePz6lX8t63/zGX/CYlfUhLvcMdxsq1+z6Z9hw9/nGOTGqRspUWh8lYq9aKv8twasOE3Z01UmgCw/99hnFVv14qMw27p1RjzqWArPd4P1xGUEqlDF5Bdu9YkKRTc/oHot9X6eJFLS+O7lX62XEX+qFHPidwXcWwSs8Wyv2ld5ruekFmhk966SIhkiSDndYjUyjiwaDkIcVfL73RxOejATqwRY4lQJuHHXYXhUCCt29fh7cTnRdgl/cF9b2PsXGQEJbXX3QhJXK2/AKqhHbaVEaooiVvV8t7EUuyuAKXGmsLWABovCdUnkU1groVQ2qs9PtF/liRD3KmyT+7pqf1WAzi92ZdwXUQ517yS526GXfJsCfOdZ+6QiJxUMSeH4E61xzz436qSw6Eg1SpGvLsoIqH+n9qWwCtPz/eBm5yTJdBU7yXoV+awU6yroYDdlnXusKXZTxo2ozFGkBwWnRBGBi1oUVbSX5W7Av927+EtKsR2DnKii5kMrQDAF+ALXzRkE+/jjzLXg5eOHVpTZGjRYncqetKgKMxgEw64do95Adm4ORqPCaWcwCSy3DYNg4vHRkStZbgW/g0YSnpil8rWLAEkRpyHNaMNHY8BltuDt7U2WLZ8goyIBfxULV3PSqRlQjmRXLuUkTtyJj8kHvdnOFUEI6yygvMYL8kV1ihaLImMolaisevARbFSSdMRBpktg0L1kZy1GSLGbZTl3mDFA2iDHmofO1xery4aPXYPJaKDAKoqNdFh0QgAVSYKrcShFXNm+SMm0VHIR4GhRcYnZiVYQf5rEQLFI3sF16Rd4uHRdSulNUqZePGghFiwTowY9N3Jz0Pr5SbIXgZaULFpCMcmkQ5QiC8ejFzqiUpVIg0OvkaQhAuBjz85CGxBEWbMNk8FEusFFsNMoEXVi286alYuPqIR0QpY+D7PJJOHO/j+L3wqwkXA8VqHN4dQQoPHGYtBgzHFIotEChwWzvwm/Agdpmny27EwgVOdNuZYtqJjvwsfbnxzhJFwFmOwa8o1gLrBJLk5BsZ4aoCAcdQ4LpTTeEiOqtbhkkaNZr5MCujdsuZTWe6MTZdgCsmwTY8qbPKH/5G1AZ7VJktttyScJ9QmgYVA1BC9+hr9YMGT5m9wAPLb/e5o3jSEPnSwME88Pp0UpDxeEMjo9uThkZauPKI/WarA4LLhMJvJEm7VGXEI93cuHbKdVKmkdPHKYVtH3CrwvZOShC/CTO1o2mwMvIeYjSnay8jD5mLDqBWmLi32njxAT2QRvawHegulLI8r4xdQwScyCTnhaAd40CldhJceaS4EpgCBBsOwAi6iu1AtRW6es8BX0OOL2ApQmXJ7DKor9FO3PwqpQgaQrrGD87c2C4jsGdx27Te8iXZSMZqXxaJ9u9On2Ij3adiYPDf4OFzqtXkqbS2ZapxOr1YrJywuLoNLy8cFhF1RYCkGloMYWsFyLQXECggtPDOgPEtazYe9Olo+ZjkkUQRl15GkL8JWywopisVmvgKm8HC7Wrf+cJJeZLxP3UMHox9v9RuHl5YtLsCCZXeQZXRh1guJbK/UFA/O1UmnampOLt8mLPKcFX5M3pOVAgDe5CNk0USihUJjlOCz4Gr3QZltlgY1gyXH5KqWsWlF0Y9LKwVpgMpCKjbI2QVwjFKGFRJ2WPL0La34uXWYNJNNpIThLS93QmgwbOFgyFZpwIkqiOs4Yzbt9xxOiFZ5ERBWi1B30oka4QIgBW/D295MrrDHLitZkxGZ0YJTvPGKZV+T2cvNz8fbzw2a3cfHceeYuX0RBvRC+PXyA1QMmUK9SdbI0TkoVGLDoNJJKXtCr6H9mjg62aThrzKdtbE/03kYCrmYx6/l+NG/cQq5hlgLB0+BDjtWGl5e3hBCLWnRBTGrKzmdhwlquOnPo2aY9M1cvY+QjL1CpXCi5eie+kt9SQHSdki9TJ3gEtAYu5aUyYeRolsyeJ8dMrkmHX7547gYKbFYpz+cINEiYsM1ZgMVsoYzJT1bH4u/lrn5xEeBwMWDlPFrVa0y7Rg+KWYVAZedZc9GZTGSIasvxsXw0ZApmb5NEcnqjw0Iepd3wa6tBSxouXunXm3VzF0syF0EsG7t4utQ+eeX5HvibfLEV2LDpNFzKuMHU6dOYHzcHfYGNQK1JokTzLPn4efkpRD8FAjchRI3EsuDkfFYS42dN5q1h0+T9tUIpDZuQWMZlEXVz3lgcorRdTnF+uHScZwf0ZvZbb9GyVHUcXn4yovMTaugOHRm+TgJE2brDjmi/cIOi6kPiIuXY8Hjx9QyNfyOkL7ZjEEuG02mTN87Ewu4f93Hx+hVOHz/B2NdHClF2CgqsrP9mowydH2vzmAyK9h/dz9mz52jfrh0B+gDSLGls2bKVQP8A2rZ8SLIn2/yMbPh2O1jttG/1KKnpaZxNv0bDyLr8lHmdlTs2El4lnE4N7yMIE+nY+PBAApb8fLq3fFxS06/9ZgMZBgcvtOpAkN1JnkHH0ewkTibsJSK8Og/VjZaRSp5RASjtSz5D6cBAtm/eQlidGjSKrC/Wcc5cv8wXu7fSokETWtVoInkQj185Q3ZqOqEGfyJqRLBh93au52XS4Yl2+FtcGO0a/P38yNTY2XEukYv7j9HogRZEhUTi6yogX8jNFdh5bfwABvXvR53Ayui0QrBVFHVZ+GLL51QLrcQ7J/Yxpl1vLKkZZFmyiapSiwtk43U+jfBqESRh5eSOPZzOTeO5h9tK3cVlu9djzLTQu+MzEm7s1BnZde4IiedO0+nRxyXRbca1a2z/bhdVmzfkvnIR6HUG0tGQ8NlnMsTv2KEjOiGOYylA5+/DSUsK49+ZxfiB48nKucLkUWOZPmcuJy+cJzw0nFPfHaL1Aw9zLjOZLxK+JrpJY2Kq1CT/8lUGvDebUo0iiCkXjsbHwON1W6O12jh67CiHk87TqX0XvEQx3skzHDp1nOZPtqG8LoDLF84QWTVCsnBtT/qRpD1HeaD5vdQLi8RxI4WTBVmcTUnGkptHxxaP4me1k60vYPf2naTmZ/GPtu2oYtXR99N4Hq3flLb178Oq8cLkKiBXU8DKjZ9QMSqC+etXs7XbaHL8vTibn8a6tWup2bQeXWrcI7k07EY9N9Cw+NNltKpel+ioBqRo7fScMYJ335jElTPn2bt3Lw898jDlQ8K4nH2duQvmMWVYnISBf//9Lq6lptCieQsqBodIzi6bQ1C467iamcKG7d/QoEUTlqxYwvwBE2VUvePsQc5dPMOTdVtQN6yOpJk3yyphB0JIYPz7c7GEBpCRnMqc595g+8VEgr38aVqmqqweXnZpN21rR5N7/Qaf7tlM/dr1aFKnMSaXCY0VAkxev3y/L0bSoviOwWrHZlKqBIWiZLv3xzGre39mLF1Ah+5dud8YxtufrsS3XBBlKpSjevUINm/eTHp6Ok1jmkoOg1rhtRgxfgSdnurE8etX+HbXbt4fPYP4D5ZiqFqBAB9fHEmphJcN4YtdCYwfPJ4VG1dSKzqKr3ckUNFuYOCzvRg/ZwqhTepQytufsk4DXiYv8l1C7VjDyndXsHzWAjbt/5YPtm6g5+NPsXv3Hv5RuwmPtWiF02gk62fl5FkblnP04EGeeaozC1Yuo+MT7ejS/DGWbVpF5D1NeP/txXR56Amio++l+2sv0umxJ2jdMIZTF85hD/Aiw2pmx6bNvD9yLl4Wi6wkTUy5zOYLR4ksU4HJb8czafBw7g+rL+sPDDYb7Wf+i3ueeJigHD0Na0RRrUw4sbOH0Ty6ISazg8nbvmBL3HK+SPiKEykXmNK1HxuvHOHqt8do36U7PaYMoUfFxpjqV6N8qdKk5WWS/LOegtFawKJZ8Xy+4jN2HvmWQz8eo16jhvxw8DBPPf4EWzZ8Rcw9zVn41Rr6t++Gyd+PF8YOZUzvfmRnZHN4zz5mDZmAv7s8+nzeDZasWs7AXv05d+kEsxbOZ8zk2bw+ZiD1KtegfdNW+IeW5Z1lS2jXqT1bt22ljJ8/fdp34V/z46h5fww1vUrx0bavmdVjMFuPHuC75LN0bHgvwXYdm5NOcP56Ek83b01dfSluVC3LxKnjePvNGSxeu4zEjGRebtOeFStW0OWpzlTzLc2LI9/gldf7cv7cWewZ2czsHUv85tVUCSxLSl42n+/eytZhc3lp7Tza1I2mXZ0W2PCSMoVdhr7K44+1QeOlZ/a2z7g86j0+P7mfxWs+4uXOz7J+XwJVXL4M6fGafPfPR8++E4dZuCCehfOXcMaaxKJPP+CNtt34duduImpGMnXWDAa+OYTSFcrx9jsLGTtgLO+sfFtGpo3qNuCzVR+xYPJcycghXmJynBYGjBhKx+6d+Wb7ZnLMOcwePImvN28i8doZYu6N4bP5y+n/XF/ubXyfpHoXlPiCqK7PzBG8/sYoho0bxKLRUzlx7iybvtjA5EEjOXPmBG+siGfa6PHMmzGDp57tzN4deyhlCqJnlx74SXlphd/hF5/boKmL7xjybViFbJYoWnbZeDh+KMv6j2HzgW/5es8uPug3ia8O7Gbvtm0837Ur4ZWqsnvvLj7++BN69nyZ6DpNee+T5eTm5tGrRy/Jf9h39EBeebUP8e8vZerQcYTITuj45Og21m7/hsX9J1KQn83677Zx0pxK9pXrDOzek7gx45g5YxbBGGWnRQTxzbkjnMpL5dMNX7BsWBxLps9lwpDRBDt1HHSlM2n8JN4aN1uG994/B3SjF8/hvmb30LxBU/Zd+oF1n6xh6uARXM5JYeuRfZw9mkhIQHleev4VRk0ZxcTY0QRjItNpZueJo5xJusSebxJYO2OR9Mp6k4k0bOxIO85Px47z6eaNDH2pL/+IiMGOFh+bk87zB1G1eX3CKEX9avWpXKESgyYOYf7I6RjFAPgwnmkdX2fzgV0kXjrOoq4D2XT2MIn7j1CrTUteGTaYKzM/x+avI13mDgo49ONBLlxLYuXqD1k0/y3GDx3OmIFDqRNegzzpxk0kZl9iy5kjnEr+iVebtuH62UvcKLDwzAP/JOfnDEfs5PEMHzaCsgTii4aTZNBz4mDKBAdRJtfJ8G69qBZalaGjhjNuwiS8fp5ww1bNpnWzFrSsHi2p1F6eMYhFg6cy4+O3adI0mtZVGzFozTxmt3mJxNOnmLJ6GSOe680DdRqx4fwR5i1dxKjn+9C6RmOOG82MnTWZCYNiGTtwCHGzZ1IGE18d3C3tOLhHHxYsXUT88DgOXzvDy6PeYM/iz7mAmVPHD3H+WhJrEr7m4MR36fHpPNo1upcnqjaWKdcdZw8zc+1ylrw5E1H+93z8aDb3m0nnqUNo+8STdKxzLxfsKfTq8yofLXqPUF0g/k49Wdho/kJ74t6Zw46EBFrWiSK6WiN+SD7OxeQrfJOwlU5dniY0tCLx8fHEDhrGqwP70q5TB1kOvW3dRv71Qm9a1m8max6WfrESs97JU4914aozmdkzZzB2yERGjhvOzDFTZHRwzZHBRws/YNrro/EWUqs6G7uSE9l64Du6PPkMS5ctpHx4KH1bd2F43AiGDZ9C3Np5tK5aj4Rzx0hOvUarWg3JTcni6K4DrJi7DB+Rs7jZMfw3IwaHwyoZfsxaO4s/W8n+A/sICg+Rq/V323cRP28+lf1COH3lFO+tWE779u2JqRNDmjWNBQveIiysEv7+AeTkZPNy55ex/KzVFztiKAN7vcrsdxcxetw4SonqfYuNPYmH5YOeMXQ0Y4cN4/4O/+SMzsx323cyYcBQpowYy9wpswgUNesaHbELpuEdHkKjuvWZvvpd5sROYP7kaUwdNoFg9Oxx3GDWpCmsGDNXvi6IaraRy2dxX0xz7qnTlL0Xj7Dpy40MerEnE+fO4LHnOnPy4FEcVuje9UXipk1k8tAxMgk3aOIoyjWoQf2YJrwfv5CP4+bj5/KW78wJiftYuX8TnR96hHnLF/HKU915vE5LHCLXYHbQe3RfJsaNo5KhtOBD4mpWKrGzxjF5fJyUOH12URwLe47m0+3rSdPmMvbBZ9nz03GOJSYSEl2P2AljuBy/llSNQ6QrmbZwOpUqlCWsfi3enDCGz5Z/Qmy/15g2eAQ1QquQr3OxU6x8y5fS78VenEy5SqsKkaTdSOWK00y3+x8n3ZrLyJEjmTt1Or4YMGu1XHHlMu2t2Yx6LRZBNyoy53b09BszmFnjZkhd0r5LJtLlkX9yb5UouRP00pxYGRrPWDaHZo2jebJhS15aOYP+bbtSPzCUaynXmbJ6KaUqhzCwXQ9y0m+w7KMPMFUuz8uPP8XwaROJHRrLiN6vE79wAWW1Pmw4uocVX60jtve/WLp0KbMGjeB06mVeGDmALYvXEDt/EpHVaxAWGcG7K99n/ei5DN+wgpZVavNcvQdk2fJnp79n8RcfsmDIBJkw7zH1Td57czI9po/k2Q5P0z4ihkuWVJ5+vTcfL1lJeZuBYJcvTp2DUV+tIN9Px+Et21n+5gROZFxl7aaNRLe8h2MnjlO/bj0iw6vx9vwFDHnjTbr36cGw8WMIchkJ8y1FVT+h163D7ixgybqPyNTY6NThaUksPHHsSKaPnc+A4f2ZEzdZpkJ/yLnA5o82EtfzTfzzXdi8dbSf+jo+Bm9qBIZgycvjhPUG7w+J44O1qwhsWovlW9fz6QujGfT+XHSlfOna7CG8XDqqlalMkNYPk1OPt4ccnapre7vyq2JHDCJTq3XYZaLu5WH9WD4qjrygALmV8sGypZSuV5MAh56CAD0Hjh+ldu3acgdC7E6cPHmCtLQ0er/Qm7FxY3myXTsOJ1/kx8TjLB04gclL4gmMilC4CVJzqRxYhq/37WLowOFMnTmBLh3as3bvNlwZNBEFcgAACZdJREFUeUx6bSSjp46mUct78HZpqFquIl/uSqBpTAx+18ws37iWuTNmsmXfHjZ9t4vn2jzJV/v30KFxS9rWayY5By7r7MzfvIqj+w/yTMdOzF7yFj2e7Ubz6nWYu3Qhj3bpwLqVq6kcWp2e3XozftIo5oyIk0QhL8UOIKZ9GzTeJtYvX8WX09+hlD4Yi93K5kM7OZh2lqiKVRg/exrTYsfwUO1mkoDVZNXSfk4/6rZqSt3AcJlviapej5FzRtIyugle2Vbm7PiKb8Yu4tCFH3ht7kjGDhnGmnXraFA1kmc6dedf44fQon404dWrEuzly8avNtLg/hiy83JZMH8Ba1Z/zA+HDnH+5Gmi6jXg8A9HqdOwAR9/+BH9u73M5NVLGfx8LwxBAbw4MZbRvfphzszlSuIpJvYegr9TIzSCSElPYeHceOmUNVoX6d4GrqPj1Qn9mTdiEpEEsP3yEdZ8uIoO/3yC3d99h3fpIAZ3fonRC2fQ8uHWPBTRkKHL43m1Q1dO/nQBc4CRE0eOyVxNjego/Pz9yb1yg+yLSTz2fHdGTRvH7KFTWLziLcmL0fnBf7Bq/Wc81+slTBn5LPrgPeaPmsb5a+foM6AvCas38kKfF+n00vOkm3P5ZMVKdixbR993JtMx+n7aNbwfm6OAS/o8evftTZdnniI9J5OvErawcc67rD/0LWvXfs5L7Z9m657t+JcpS++uL1LWaUKfbcMR5M0Z8uj6SnceaRDN9D4D+fzQbo5dPENYzQgWLllM/1dfI7JiGG/Nnce40ROYvfwt7EYdLaKbUZCSwxPNHiTAZZQJ9muufPqMGkyXHt3YuW0LaT8lsSAuno/WfEKaI4sajWuzdtUaBj3Th/siGksdwb1nDvHchAFsWrWB4AI9/joDT47oxcRBgzHnZNNj4Ot0+dcrvNm6CyfTkxk7axrdOndBb4cQ37I0rR0l5RBkNYh7y1tslSowgN9G4hTbMYg9aQd2RORwKfkS9SuHy6yuuI3Zmk+GzYqvtw979uygWrWqhFWqhM1u5/vvvyc4OJhGtRtJcu88u5kd23dQu1pNaleOwFdrkIpNBw4fRJ9n5d4mMaRrbJzLuE6TkAjSc9L48vAuomKaoEvKkJMk3WVl+JI5BAQEMLhrL7k7se3Ad4RGVifUFEgVrT82g14mGFOPn6dSjeo0rhKJs8CJRexOuMxMe38R0fUaSIGYWo0bUMFYCoMtj4spV/n+zI+0ffARctPNhARX5MyJRBrVqCMBCdkFeWw7fRRTkD/1y1cmVCqmBCjkojjYcGonZRxQpW4kRrOTqt7lMKPD32UgMfci19KuUtrhi1HrQ9XqEeRgIeHbr6kTGo45PJwIq4myWi0n0s+z/fIJ2kS3xpCSTlipCmRa8vg67Qz29Fw612sh9RHe+34TkeVCqVEuFH8fX7R6L3afOsiqNZ8wamgsZfUBMrF15sZVGsY8QIgoWhLJWS8TiTt3Y9O4eLDlQzjsFoJ03rKPKeRzJe0qEeXDpDK3xuEk02Xn0tWr1K5cQypBmw1WzmddYd/BA9StXYdGITUw2eHH7CQMpctSGRPn0pOpbgiSuzLr9u+QTrxprSgycbJ13zYqewXyYK1G3DBpuX7tMhEVKsnk4/fpF7l++CQtmsZQISAY/wwrJ7KuEVK5knyBunz1J6qFhuPKMbPrwgkCypUh2GkivEIlTuemUlUfRFmdv2TByteInYcCPty1gdot78GSnUkTn/I49AaScjI4cPQINevWokapMAwWO/7CBhodOXqhoObi9KUfia4SgZfNhdWo5dBPJ0nKSKFpVHPMlizKmfxIv3qdsIqVsQCHk09x4fJlapYLo1mV2uiyrWh8TOQadZzKSeLw6R9oGtUAZ3YuUUFVJXv1/szzHLt0gqejHiSsIAg0vnIv/ZIjnVRbJtUCKuPv0qK3OfhJk4nNUEA5jS+JR/ZTvW4dfA2++DkN3MjOIOHkUYJMfjSOrE8pkz8GqV2iSusJaT8FQXEzc/TNGxTFdgxFuQvF44jJWCS76UlGUTy4mWeVonqGKkn3C/CGWxZVUufJ3WgXSWnXGDtpAs2im9K1XSeChGKSJFYV7VLYnMU1Vf7OIjCUojmQSwFT5k6T5z9874OyNFgqGXlYR+mf4lXlfwsbqVy3EPwjb6r0X3wV7VNULVW6dIVnUVxD8dZKCbfK7aSqEYv7WeUDU4A3AgIj2irZnOX9Fa+v6jOobRWvReq9xf3NWJk6YzouRwHDBg3Bz2DCIKpfJUpEkLoq7fK0jdpWFbqj9k+03HO3W+2HAp4SLVT76dZ5kGzXRWrYqt3VZ6ECylRKOfH/4l8VnCW+q6AyFVjlubumgqzUhyGOV4BwRToTSr8U5u2isFmAgxT7i3OEDURfPDFdSluKVlGl9FklN1GYo9Rx6TEUPIBQSqvUaxYylbmfm3K9ohmj/K7yeymAJ0WFyp0AcNtRBS3JMSPtq9hdtV1RW5S2FwHdPEqz1AfsMWdvVyNcbMfwG1ue/y8/qQNG7APL7y47PhqTZB225eVLPIJOEGve5iPOFQk35RG5sOcLDIMXJkHhfQsncLvr3Q2/q7ZRUZo2lxVvjVgTFICVQZQZ340VmneD8UracEsL3P2OwcM9q15fTGsl4hDsNjqseWaE7oWPv99tH7O4nMjVC7Ugk1GAQHQ4BGhHJ3BwHlAQDy9724v+mQe426nYpgjAK1Y/SRzudJGbk4NfoHgpKPmUWKB4FvhrOAb34PcM5ewFdsm8I2jcBcGoED7xCbi9Y5DhltMpufzl95vYhIpntrvkKDW2dieWisJVRatREVkSEHBFALbkU2KB4lrgL+UY1MGtBBFuxmD57uX2HLfbg1GtIqSjCklUPb57TJ6/RMDg4Rhk1zyIVwUKUrIiqRFXcW1T3JFTctz/tAX+Go5BfQS3WvU8c53FXRXVTKrn8Ted+5dwDIp/VD7/Ldv8Tw/3ks4V1wJ3v2Mobk/+4HE3O4K/jGP4g/0uOb3EAreywF3vGNQtoF9DcXoGDMWJltXreRpDvXZxA467ZSj9t21zt/SrpB1/vgX+Eo7ht6Jlz2i6OI5BHH9zPYnqEP6KjuG/bZs/f0iWtOBusMBd7xjuBiOVtKHEAn83C5Q4hr/bEy/pb4kFimGBEsdQDCOVHFJigb+bBUocw9/tiZf0t8QCxbBAiWMohpFKDimxwN/NAiWO4e/2xEv6W2KBYligxDEUw0glh5RY4O9mgRLH8Hd74iX9LbFAMSxQ4hiKYaSSQ0os8HezwP8B93Ts4VkRYocAAAAASUVORK5CYII="/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1647825" cy="600075"/>
    <xdr:pic>
      <xdr:nvPicPr>
        <xdr:cNvPr id="5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47825" cy="600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1"/>
  <sheetViews>
    <sheetView tabSelected="1" workbookViewId="0"/>
  </sheetViews>
  <sheetFormatPr defaultColWidth="12.5703125" defaultRowHeight="15" customHeight="1" x14ac:dyDescent="0.2"/>
  <cols>
    <col min="1" max="1" width="5.5703125" customWidth="1"/>
    <col min="2" max="2" width="23.85546875" customWidth="1"/>
    <col min="3" max="3" width="86.42578125" customWidth="1"/>
    <col min="4" max="4" width="12.5703125" customWidth="1"/>
    <col min="5" max="5" width="9.85546875" customWidth="1"/>
    <col min="6" max="6" width="11.85546875" customWidth="1"/>
    <col min="7" max="7" width="24.5703125" customWidth="1"/>
  </cols>
  <sheetData>
    <row r="1" spans="1:26" ht="51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9.25" customHeight="1" x14ac:dyDescent="0.2">
      <c r="A2" s="2" t="s">
        <v>0</v>
      </c>
      <c r="B2" s="2"/>
      <c r="C2" s="3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 x14ac:dyDescent="0.2">
      <c r="A3" s="4" t="s">
        <v>2</v>
      </c>
      <c r="B3" s="4"/>
      <c r="C3" s="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9.75" customHeight="1" x14ac:dyDescent="0.2">
      <c r="A4" s="6"/>
      <c r="B4" s="6"/>
      <c r="C4" s="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1.5" customHeight="1" x14ac:dyDescent="0.2">
      <c r="A5" s="8" t="s">
        <v>3</v>
      </c>
      <c r="B5" s="9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1" t="s">
        <v>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customHeight="1" x14ac:dyDescent="0.2">
      <c r="A6" s="42">
        <v>1</v>
      </c>
      <c r="B6" s="45" t="s">
        <v>10</v>
      </c>
      <c r="C6" s="12" t="s">
        <v>11</v>
      </c>
      <c r="D6" s="13">
        <v>10</v>
      </c>
      <c r="E6" s="13"/>
      <c r="F6" s="14">
        <f t="shared" ref="F6:F78" si="0">D6*E6</f>
        <v>0</v>
      </c>
      <c r="G6" s="1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customHeight="1" x14ac:dyDescent="0.2">
      <c r="A7" s="43"/>
      <c r="B7" s="46"/>
      <c r="C7" s="16" t="s">
        <v>12</v>
      </c>
      <c r="D7" s="17">
        <v>10</v>
      </c>
      <c r="E7" s="17"/>
      <c r="F7" s="18">
        <f t="shared" si="0"/>
        <v>0</v>
      </c>
      <c r="G7" s="19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 x14ac:dyDescent="0.2">
      <c r="A8" s="43"/>
      <c r="B8" s="46"/>
      <c r="C8" s="16" t="s">
        <v>13</v>
      </c>
      <c r="D8" s="17">
        <v>10</v>
      </c>
      <c r="E8" s="17"/>
      <c r="F8" s="18">
        <f t="shared" si="0"/>
        <v>0</v>
      </c>
      <c r="G8" s="19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 x14ac:dyDescent="0.2">
      <c r="A9" s="43"/>
      <c r="B9" s="46"/>
      <c r="C9" s="16" t="s">
        <v>14</v>
      </c>
      <c r="D9" s="17">
        <v>10</v>
      </c>
      <c r="E9" s="17"/>
      <c r="F9" s="18">
        <f t="shared" si="0"/>
        <v>0</v>
      </c>
      <c r="G9" s="19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2.5" customHeight="1" x14ac:dyDescent="0.2">
      <c r="A10" s="43"/>
      <c r="B10" s="46"/>
      <c r="C10" s="16" t="s">
        <v>15</v>
      </c>
      <c r="D10" s="17">
        <v>10</v>
      </c>
      <c r="E10" s="17"/>
      <c r="F10" s="18">
        <f t="shared" si="0"/>
        <v>0</v>
      </c>
      <c r="G10" s="19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2.5" customHeight="1" x14ac:dyDescent="0.2">
      <c r="A11" s="43"/>
      <c r="B11" s="46"/>
      <c r="C11" s="16" t="s">
        <v>16</v>
      </c>
      <c r="D11" s="17">
        <v>10</v>
      </c>
      <c r="E11" s="17"/>
      <c r="F11" s="18">
        <f t="shared" si="0"/>
        <v>0</v>
      </c>
      <c r="G11" s="19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5.25" customHeight="1" x14ac:dyDescent="0.2">
      <c r="A12" s="44"/>
      <c r="B12" s="47"/>
      <c r="C12" s="16" t="s">
        <v>17</v>
      </c>
      <c r="D12" s="17">
        <v>10</v>
      </c>
      <c r="E12" s="17"/>
      <c r="F12" s="18">
        <f t="shared" si="0"/>
        <v>0</v>
      </c>
      <c r="G12" s="19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5.5" customHeight="1" x14ac:dyDescent="0.2">
      <c r="A13" s="48">
        <v>2</v>
      </c>
      <c r="B13" s="49" t="s">
        <v>18</v>
      </c>
      <c r="C13" s="16" t="s">
        <v>19</v>
      </c>
      <c r="D13" s="17">
        <v>1</v>
      </c>
      <c r="E13" s="17"/>
      <c r="F13" s="18">
        <f t="shared" si="0"/>
        <v>0</v>
      </c>
      <c r="G13" s="19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.25" customHeight="1" x14ac:dyDescent="0.2">
      <c r="A14" s="43"/>
      <c r="B14" s="46"/>
      <c r="C14" s="16" t="s">
        <v>20</v>
      </c>
      <c r="D14" s="17">
        <v>1</v>
      </c>
      <c r="E14" s="17"/>
      <c r="F14" s="18">
        <f t="shared" si="0"/>
        <v>0</v>
      </c>
      <c r="G14" s="19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3.25" customHeight="1" x14ac:dyDescent="0.2">
      <c r="A15" s="43"/>
      <c r="B15" s="46"/>
      <c r="C15" s="16" t="s">
        <v>21</v>
      </c>
      <c r="D15" s="17">
        <v>1</v>
      </c>
      <c r="E15" s="17"/>
      <c r="F15" s="18">
        <f t="shared" si="0"/>
        <v>0</v>
      </c>
      <c r="G15" s="19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3.25" customHeight="1" x14ac:dyDescent="0.2">
      <c r="A16" s="43"/>
      <c r="B16" s="46"/>
      <c r="C16" s="16" t="s">
        <v>22</v>
      </c>
      <c r="D16" s="17">
        <v>1</v>
      </c>
      <c r="E16" s="17"/>
      <c r="F16" s="18">
        <f t="shared" si="0"/>
        <v>0</v>
      </c>
      <c r="G16" s="19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7.75" customHeight="1" x14ac:dyDescent="0.2">
      <c r="A17" s="43"/>
      <c r="B17" s="46"/>
      <c r="C17" s="16" t="s">
        <v>23</v>
      </c>
      <c r="D17" s="17">
        <v>1</v>
      </c>
      <c r="E17" s="17"/>
      <c r="F17" s="18">
        <f t="shared" si="0"/>
        <v>0</v>
      </c>
      <c r="G17" s="19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3.25" customHeight="1" x14ac:dyDescent="0.2">
      <c r="A18" s="43"/>
      <c r="B18" s="46"/>
      <c r="C18" s="16" t="s">
        <v>24</v>
      </c>
      <c r="D18" s="17">
        <v>1</v>
      </c>
      <c r="E18" s="17"/>
      <c r="F18" s="18">
        <f t="shared" si="0"/>
        <v>0</v>
      </c>
      <c r="G18" s="19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7" customHeight="1" x14ac:dyDescent="0.2">
      <c r="A19" s="43"/>
      <c r="B19" s="46"/>
      <c r="C19" s="16" t="s">
        <v>25</v>
      </c>
      <c r="D19" s="17">
        <v>1</v>
      </c>
      <c r="E19" s="17"/>
      <c r="F19" s="18">
        <f t="shared" si="0"/>
        <v>0</v>
      </c>
      <c r="G19" s="19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3.25" customHeight="1" x14ac:dyDescent="0.2">
      <c r="A20" s="43"/>
      <c r="B20" s="46"/>
      <c r="C20" s="16" t="s">
        <v>26</v>
      </c>
      <c r="D20" s="17">
        <v>1</v>
      </c>
      <c r="E20" s="17"/>
      <c r="F20" s="18">
        <f t="shared" si="0"/>
        <v>0</v>
      </c>
      <c r="G20" s="19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3.25" customHeight="1" x14ac:dyDescent="0.2">
      <c r="A21" s="43"/>
      <c r="B21" s="46"/>
      <c r="C21" s="16" t="s">
        <v>27</v>
      </c>
      <c r="D21" s="17">
        <v>1</v>
      </c>
      <c r="E21" s="17"/>
      <c r="F21" s="18">
        <f t="shared" si="0"/>
        <v>0</v>
      </c>
      <c r="G21" s="19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25" customHeight="1" x14ac:dyDescent="0.2">
      <c r="A22" s="43"/>
      <c r="B22" s="46"/>
      <c r="C22" s="16" t="s">
        <v>28</v>
      </c>
      <c r="D22" s="17">
        <v>1</v>
      </c>
      <c r="E22" s="17"/>
      <c r="F22" s="18">
        <f t="shared" si="0"/>
        <v>0</v>
      </c>
      <c r="G22" s="19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3.25" customHeight="1" x14ac:dyDescent="0.2">
      <c r="A23" s="44"/>
      <c r="B23" s="47"/>
      <c r="C23" s="16" t="s">
        <v>29</v>
      </c>
      <c r="D23" s="17">
        <v>1</v>
      </c>
      <c r="E23" s="17"/>
      <c r="F23" s="18">
        <f t="shared" si="0"/>
        <v>0</v>
      </c>
      <c r="G23" s="19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3.25" customHeight="1" x14ac:dyDescent="0.2">
      <c r="A24" s="50">
        <v>3</v>
      </c>
      <c r="B24" s="49" t="s">
        <v>30</v>
      </c>
      <c r="C24" s="16" t="s">
        <v>31</v>
      </c>
      <c r="D24" s="17">
        <v>1</v>
      </c>
      <c r="E24" s="17"/>
      <c r="F24" s="18">
        <f t="shared" si="0"/>
        <v>0</v>
      </c>
      <c r="G24" s="19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3.25" customHeight="1" x14ac:dyDescent="0.2">
      <c r="A25" s="44"/>
      <c r="B25" s="47"/>
      <c r="C25" s="16" t="s">
        <v>32</v>
      </c>
      <c r="D25" s="17">
        <v>1</v>
      </c>
      <c r="E25" s="17"/>
      <c r="F25" s="18">
        <f t="shared" si="0"/>
        <v>0</v>
      </c>
      <c r="G25" s="19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3.25" customHeight="1" x14ac:dyDescent="0.2">
      <c r="A26" s="20">
        <v>4</v>
      </c>
      <c r="B26" s="51" t="s">
        <v>33</v>
      </c>
      <c r="C26" s="52"/>
      <c r="D26" s="17">
        <v>1</v>
      </c>
      <c r="E26" s="17"/>
      <c r="F26" s="18">
        <f t="shared" si="0"/>
        <v>0</v>
      </c>
      <c r="G26" s="19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 x14ac:dyDescent="0.2">
      <c r="A27" s="50">
        <v>5</v>
      </c>
      <c r="B27" s="49" t="s">
        <v>34</v>
      </c>
      <c r="C27" s="16" t="s">
        <v>35</v>
      </c>
      <c r="D27" s="17">
        <v>20</v>
      </c>
      <c r="E27" s="17"/>
      <c r="F27" s="18">
        <f t="shared" si="0"/>
        <v>0</v>
      </c>
      <c r="G27" s="19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3.25" customHeight="1" x14ac:dyDescent="0.2">
      <c r="A28" s="43"/>
      <c r="B28" s="46"/>
      <c r="C28" s="16" t="s">
        <v>36</v>
      </c>
      <c r="D28" s="17">
        <v>40</v>
      </c>
      <c r="E28" s="17"/>
      <c r="F28" s="18">
        <f t="shared" si="0"/>
        <v>0</v>
      </c>
      <c r="G28" s="19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3.25" customHeight="1" x14ac:dyDescent="0.2">
      <c r="A29" s="43"/>
      <c r="B29" s="46"/>
      <c r="C29" s="16" t="s">
        <v>37</v>
      </c>
      <c r="D29" s="17">
        <v>20</v>
      </c>
      <c r="E29" s="17"/>
      <c r="F29" s="18">
        <f t="shared" si="0"/>
        <v>0</v>
      </c>
      <c r="G29" s="19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3.25" customHeight="1" x14ac:dyDescent="0.2">
      <c r="A30" s="43"/>
      <c r="B30" s="46"/>
      <c r="C30" s="16" t="s">
        <v>38</v>
      </c>
      <c r="D30" s="17">
        <v>20</v>
      </c>
      <c r="E30" s="17"/>
      <c r="F30" s="18">
        <f t="shared" si="0"/>
        <v>0</v>
      </c>
      <c r="G30" s="19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3.25" customHeight="1" x14ac:dyDescent="0.2">
      <c r="A31" s="43"/>
      <c r="B31" s="46"/>
      <c r="C31" s="16" t="s">
        <v>39</v>
      </c>
      <c r="D31" s="17">
        <v>40</v>
      </c>
      <c r="E31" s="17"/>
      <c r="F31" s="18">
        <f t="shared" si="0"/>
        <v>0</v>
      </c>
      <c r="G31" s="19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 x14ac:dyDescent="0.2">
      <c r="A32" s="43"/>
      <c r="B32" s="46"/>
      <c r="C32" s="16" t="s">
        <v>40</v>
      </c>
      <c r="D32" s="17">
        <v>20</v>
      </c>
      <c r="E32" s="17"/>
      <c r="F32" s="18">
        <f t="shared" si="0"/>
        <v>0</v>
      </c>
      <c r="G32" s="19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3.25" customHeight="1" x14ac:dyDescent="0.2">
      <c r="A33" s="43"/>
      <c r="B33" s="46"/>
      <c r="C33" s="16" t="s">
        <v>41</v>
      </c>
      <c r="D33" s="17">
        <v>20</v>
      </c>
      <c r="E33" s="17"/>
      <c r="F33" s="18">
        <f t="shared" si="0"/>
        <v>0</v>
      </c>
      <c r="G33" s="19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.25" customHeight="1" x14ac:dyDescent="0.2">
      <c r="A34" s="43"/>
      <c r="B34" s="46"/>
      <c r="C34" s="16" t="s">
        <v>42</v>
      </c>
      <c r="D34" s="17">
        <v>20</v>
      </c>
      <c r="E34" s="17"/>
      <c r="F34" s="18">
        <f t="shared" si="0"/>
        <v>0</v>
      </c>
      <c r="G34" s="19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3.25" customHeight="1" x14ac:dyDescent="0.2">
      <c r="A35" s="43"/>
      <c r="B35" s="46"/>
      <c r="C35" s="16" t="s">
        <v>43</v>
      </c>
      <c r="D35" s="17">
        <v>20</v>
      </c>
      <c r="E35" s="17"/>
      <c r="F35" s="18">
        <f t="shared" si="0"/>
        <v>0</v>
      </c>
      <c r="G35" s="19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3.25" customHeight="1" x14ac:dyDescent="0.2">
      <c r="A36" s="43"/>
      <c r="B36" s="46"/>
      <c r="C36" s="16" t="s">
        <v>44</v>
      </c>
      <c r="D36" s="17">
        <v>40</v>
      </c>
      <c r="E36" s="17"/>
      <c r="F36" s="18">
        <f t="shared" si="0"/>
        <v>0</v>
      </c>
      <c r="G36" s="19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3.25" customHeight="1" x14ac:dyDescent="0.2">
      <c r="A37" s="43"/>
      <c r="B37" s="46"/>
      <c r="C37" s="16" t="s">
        <v>45</v>
      </c>
      <c r="D37" s="17">
        <v>20</v>
      </c>
      <c r="E37" s="17"/>
      <c r="F37" s="18">
        <f t="shared" si="0"/>
        <v>0</v>
      </c>
      <c r="G37" s="19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40.5" customHeight="1" x14ac:dyDescent="0.2">
      <c r="A38" s="43"/>
      <c r="B38" s="46"/>
      <c r="C38" s="16" t="s">
        <v>46</v>
      </c>
      <c r="D38" s="17">
        <v>20</v>
      </c>
      <c r="E38" s="17"/>
      <c r="F38" s="18">
        <f t="shared" si="0"/>
        <v>0</v>
      </c>
      <c r="G38" s="19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3.25" customHeight="1" x14ac:dyDescent="0.2">
      <c r="A39" s="43"/>
      <c r="B39" s="46"/>
      <c r="C39" s="16" t="s">
        <v>47</v>
      </c>
      <c r="D39" s="17">
        <v>20</v>
      </c>
      <c r="E39" s="17"/>
      <c r="F39" s="18">
        <f t="shared" si="0"/>
        <v>0</v>
      </c>
      <c r="G39" s="19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 x14ac:dyDescent="0.2">
      <c r="A40" s="43"/>
      <c r="B40" s="46"/>
      <c r="C40" s="16" t="s">
        <v>48</v>
      </c>
      <c r="D40" s="17">
        <v>20</v>
      </c>
      <c r="E40" s="17"/>
      <c r="F40" s="18">
        <f t="shared" si="0"/>
        <v>0</v>
      </c>
      <c r="G40" s="19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3.25" customHeight="1" x14ac:dyDescent="0.2">
      <c r="A41" s="43"/>
      <c r="B41" s="46"/>
      <c r="C41" s="16" t="s">
        <v>49</v>
      </c>
      <c r="D41" s="17">
        <v>20</v>
      </c>
      <c r="E41" s="17"/>
      <c r="F41" s="18">
        <f t="shared" si="0"/>
        <v>0</v>
      </c>
      <c r="G41" s="19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3.25" customHeight="1" x14ac:dyDescent="0.2">
      <c r="A42" s="43"/>
      <c r="B42" s="46"/>
      <c r="C42" s="16" t="s">
        <v>50</v>
      </c>
      <c r="D42" s="17">
        <v>20</v>
      </c>
      <c r="E42" s="17"/>
      <c r="F42" s="18">
        <f t="shared" si="0"/>
        <v>0</v>
      </c>
      <c r="G42" s="19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3.25" customHeight="1" x14ac:dyDescent="0.2">
      <c r="A43" s="44"/>
      <c r="B43" s="47"/>
      <c r="C43" s="16" t="s">
        <v>51</v>
      </c>
      <c r="D43" s="17">
        <v>20</v>
      </c>
      <c r="E43" s="17"/>
      <c r="F43" s="18">
        <f t="shared" si="0"/>
        <v>0</v>
      </c>
      <c r="G43" s="19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3.25" customHeight="1" x14ac:dyDescent="0.2">
      <c r="A44" s="50">
        <v>6</v>
      </c>
      <c r="B44" s="49" t="s">
        <v>52</v>
      </c>
      <c r="C44" s="16" t="s">
        <v>53</v>
      </c>
      <c r="D44" s="17">
        <v>10</v>
      </c>
      <c r="E44" s="17"/>
      <c r="F44" s="18">
        <f t="shared" si="0"/>
        <v>0</v>
      </c>
      <c r="G44" s="19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3.25" customHeight="1" x14ac:dyDescent="0.2">
      <c r="A45" s="43"/>
      <c r="B45" s="46"/>
      <c r="C45" s="16" t="s">
        <v>54</v>
      </c>
      <c r="D45" s="17">
        <v>10</v>
      </c>
      <c r="E45" s="17"/>
      <c r="F45" s="18">
        <f t="shared" si="0"/>
        <v>0</v>
      </c>
      <c r="G45" s="19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 x14ac:dyDescent="0.2">
      <c r="A46" s="44"/>
      <c r="B46" s="47"/>
      <c r="C46" s="16" t="s">
        <v>55</v>
      </c>
      <c r="D46" s="17">
        <v>10</v>
      </c>
      <c r="E46" s="17"/>
      <c r="F46" s="18">
        <f t="shared" si="0"/>
        <v>0</v>
      </c>
      <c r="G46" s="19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3.25" customHeight="1" x14ac:dyDescent="0.2">
      <c r="A47" s="20">
        <v>7</v>
      </c>
      <c r="B47" s="21" t="s">
        <v>56</v>
      </c>
      <c r="C47" s="16" t="s">
        <v>57</v>
      </c>
      <c r="D47" s="17">
        <v>1</v>
      </c>
      <c r="E47" s="17"/>
      <c r="F47" s="18">
        <f t="shared" si="0"/>
        <v>0</v>
      </c>
      <c r="G47" s="19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3.25" customHeight="1" x14ac:dyDescent="0.2">
      <c r="A48" s="20">
        <v>8</v>
      </c>
      <c r="B48" s="21" t="s">
        <v>58</v>
      </c>
      <c r="C48" s="16" t="s">
        <v>59</v>
      </c>
      <c r="D48" s="17">
        <v>1</v>
      </c>
      <c r="E48" s="17"/>
      <c r="F48" s="18">
        <f t="shared" si="0"/>
        <v>0</v>
      </c>
      <c r="G48" s="19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3.25" customHeight="1" x14ac:dyDescent="0.2">
      <c r="A49" s="20">
        <v>9</v>
      </c>
      <c r="B49" s="21" t="s">
        <v>60</v>
      </c>
      <c r="C49" s="16" t="s">
        <v>61</v>
      </c>
      <c r="D49" s="17">
        <v>1</v>
      </c>
      <c r="E49" s="17"/>
      <c r="F49" s="18">
        <f t="shared" si="0"/>
        <v>0</v>
      </c>
      <c r="G49" s="19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3.25" customHeight="1" x14ac:dyDescent="0.2">
      <c r="A50" s="20">
        <v>10</v>
      </c>
      <c r="B50" s="21" t="s">
        <v>62</v>
      </c>
      <c r="C50" s="16" t="s">
        <v>63</v>
      </c>
      <c r="D50" s="17">
        <v>1</v>
      </c>
      <c r="E50" s="17"/>
      <c r="F50" s="18">
        <f t="shared" si="0"/>
        <v>0</v>
      </c>
      <c r="G50" s="19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42" customHeight="1" x14ac:dyDescent="0.2">
      <c r="A51" s="20">
        <v>11</v>
      </c>
      <c r="B51" s="21" t="s">
        <v>64</v>
      </c>
      <c r="C51" s="16" t="s">
        <v>65</v>
      </c>
      <c r="D51" s="17">
        <v>1</v>
      </c>
      <c r="E51" s="17"/>
      <c r="F51" s="18">
        <f t="shared" si="0"/>
        <v>0</v>
      </c>
      <c r="G51" s="19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3.25" customHeight="1" x14ac:dyDescent="0.2">
      <c r="A52" s="20">
        <v>12</v>
      </c>
      <c r="B52" s="21" t="s">
        <v>66</v>
      </c>
      <c r="C52" s="16" t="s">
        <v>67</v>
      </c>
      <c r="D52" s="17">
        <v>1</v>
      </c>
      <c r="E52" s="17"/>
      <c r="F52" s="18">
        <f t="shared" si="0"/>
        <v>0</v>
      </c>
      <c r="G52" s="19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3.25" customHeight="1" x14ac:dyDescent="0.2">
      <c r="A53" s="20">
        <v>13</v>
      </c>
      <c r="B53" s="21" t="s">
        <v>68</v>
      </c>
      <c r="C53" s="16" t="s">
        <v>69</v>
      </c>
      <c r="D53" s="17">
        <v>1</v>
      </c>
      <c r="E53" s="17"/>
      <c r="F53" s="18">
        <f t="shared" si="0"/>
        <v>0</v>
      </c>
      <c r="G53" s="19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 customHeight="1" x14ac:dyDescent="0.2">
      <c r="A54" s="20">
        <v>14</v>
      </c>
      <c r="B54" s="21" t="s">
        <v>68</v>
      </c>
      <c r="C54" s="16" t="s">
        <v>70</v>
      </c>
      <c r="D54" s="17">
        <v>1</v>
      </c>
      <c r="E54" s="17"/>
      <c r="F54" s="18">
        <f t="shared" si="0"/>
        <v>0</v>
      </c>
      <c r="G54" s="19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3.25" customHeight="1" x14ac:dyDescent="0.2">
      <c r="A55" s="50">
        <v>15</v>
      </c>
      <c r="B55" s="49" t="s">
        <v>71</v>
      </c>
      <c r="C55" s="16" t="s">
        <v>72</v>
      </c>
      <c r="D55" s="17">
        <v>1</v>
      </c>
      <c r="E55" s="17"/>
      <c r="F55" s="18">
        <f t="shared" si="0"/>
        <v>0</v>
      </c>
      <c r="G55" s="19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 x14ac:dyDescent="0.2">
      <c r="A56" s="43"/>
      <c r="B56" s="46"/>
      <c r="C56" s="16" t="s">
        <v>73</v>
      </c>
      <c r="D56" s="17">
        <v>1</v>
      </c>
      <c r="E56" s="17"/>
      <c r="F56" s="18">
        <f t="shared" si="0"/>
        <v>0</v>
      </c>
      <c r="G56" s="19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3.25" customHeight="1" x14ac:dyDescent="0.2">
      <c r="A57" s="44"/>
      <c r="B57" s="47"/>
      <c r="C57" s="16" t="s">
        <v>74</v>
      </c>
      <c r="D57" s="17">
        <v>1</v>
      </c>
      <c r="E57" s="17"/>
      <c r="F57" s="18">
        <f t="shared" si="0"/>
        <v>0</v>
      </c>
      <c r="G57" s="19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3.25" customHeight="1" x14ac:dyDescent="0.2">
      <c r="A58" s="20">
        <v>16</v>
      </c>
      <c r="B58" s="21" t="s">
        <v>75</v>
      </c>
      <c r="C58" s="16" t="s">
        <v>76</v>
      </c>
      <c r="D58" s="17">
        <v>1</v>
      </c>
      <c r="E58" s="17"/>
      <c r="F58" s="18">
        <f t="shared" si="0"/>
        <v>0</v>
      </c>
      <c r="G58" s="19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6.25" customHeight="1" x14ac:dyDescent="0.2">
      <c r="A59" s="20">
        <v>17</v>
      </c>
      <c r="B59" s="21" t="s">
        <v>77</v>
      </c>
      <c r="C59" s="16" t="s">
        <v>78</v>
      </c>
      <c r="D59" s="17">
        <v>2</v>
      </c>
      <c r="E59" s="17"/>
      <c r="F59" s="18">
        <f t="shared" si="0"/>
        <v>0</v>
      </c>
      <c r="G59" s="19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3.25" customHeight="1" x14ac:dyDescent="0.2">
      <c r="A60" s="20">
        <v>18</v>
      </c>
      <c r="B60" s="21" t="s">
        <v>79</v>
      </c>
      <c r="C60" s="16" t="s">
        <v>80</v>
      </c>
      <c r="D60" s="17">
        <v>6</v>
      </c>
      <c r="E60" s="17"/>
      <c r="F60" s="18">
        <f t="shared" si="0"/>
        <v>0</v>
      </c>
      <c r="G60" s="19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3.25" customHeight="1" x14ac:dyDescent="0.2">
      <c r="A61" s="20">
        <v>19</v>
      </c>
      <c r="B61" s="51" t="s">
        <v>81</v>
      </c>
      <c r="C61" s="52"/>
      <c r="D61" s="17">
        <v>1</v>
      </c>
      <c r="E61" s="17"/>
      <c r="F61" s="18">
        <f t="shared" si="0"/>
        <v>0</v>
      </c>
      <c r="G61" s="19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 x14ac:dyDescent="0.2">
      <c r="A62" s="20">
        <v>20</v>
      </c>
      <c r="B62" s="21" t="s">
        <v>82</v>
      </c>
      <c r="C62" s="16" t="s">
        <v>83</v>
      </c>
      <c r="D62" s="17">
        <v>1</v>
      </c>
      <c r="E62" s="17"/>
      <c r="F62" s="18">
        <f t="shared" si="0"/>
        <v>0</v>
      </c>
      <c r="G62" s="19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3.25" customHeight="1" x14ac:dyDescent="0.2">
      <c r="A63" s="20">
        <v>21</v>
      </c>
      <c r="B63" s="51" t="s">
        <v>84</v>
      </c>
      <c r="C63" s="52"/>
      <c r="D63" s="17">
        <v>1</v>
      </c>
      <c r="E63" s="17"/>
      <c r="F63" s="18">
        <f t="shared" si="0"/>
        <v>0</v>
      </c>
      <c r="G63" s="19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3.25" customHeight="1" x14ac:dyDescent="0.2">
      <c r="A64" s="20">
        <v>22</v>
      </c>
      <c r="B64" s="21" t="s">
        <v>85</v>
      </c>
      <c r="C64" s="16" t="s">
        <v>86</v>
      </c>
      <c r="D64" s="17">
        <v>1</v>
      </c>
      <c r="E64" s="17"/>
      <c r="F64" s="18">
        <f t="shared" si="0"/>
        <v>0</v>
      </c>
      <c r="G64" s="19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3.25" customHeight="1" x14ac:dyDescent="0.2">
      <c r="A65" s="20">
        <v>23</v>
      </c>
      <c r="B65" s="51" t="s">
        <v>87</v>
      </c>
      <c r="C65" s="52"/>
      <c r="D65" s="17">
        <v>1</v>
      </c>
      <c r="E65" s="17"/>
      <c r="F65" s="18">
        <f t="shared" si="0"/>
        <v>0</v>
      </c>
      <c r="G65" s="19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3.25" customHeight="1" x14ac:dyDescent="0.2">
      <c r="A66" s="20">
        <v>24</v>
      </c>
      <c r="B66" s="21" t="s">
        <v>88</v>
      </c>
      <c r="C66" s="16" t="s">
        <v>89</v>
      </c>
      <c r="D66" s="17">
        <v>1</v>
      </c>
      <c r="E66" s="17"/>
      <c r="F66" s="18">
        <f t="shared" si="0"/>
        <v>0</v>
      </c>
      <c r="G66" s="19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3.25" customHeight="1" x14ac:dyDescent="0.2">
      <c r="A67" s="20">
        <v>25</v>
      </c>
      <c r="B67" s="21" t="s">
        <v>90</v>
      </c>
      <c r="C67" s="16" t="s">
        <v>91</v>
      </c>
      <c r="D67" s="17">
        <v>72</v>
      </c>
      <c r="E67" s="17"/>
      <c r="F67" s="18">
        <f t="shared" si="0"/>
        <v>0</v>
      </c>
      <c r="G67" s="19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3.25" customHeight="1" x14ac:dyDescent="0.2">
      <c r="A68" s="20">
        <v>26</v>
      </c>
      <c r="B68" s="21" t="s">
        <v>92</v>
      </c>
      <c r="C68" s="16" t="s">
        <v>93</v>
      </c>
      <c r="D68" s="17">
        <v>9</v>
      </c>
      <c r="E68" s="17"/>
      <c r="F68" s="18">
        <f t="shared" si="0"/>
        <v>0</v>
      </c>
      <c r="G68" s="19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3.25" customHeight="1" x14ac:dyDescent="0.2">
      <c r="A69" s="22">
        <v>27</v>
      </c>
      <c r="B69" s="58" t="s">
        <v>94</v>
      </c>
      <c r="C69" s="52"/>
      <c r="D69" s="23">
        <v>60</v>
      </c>
      <c r="E69" s="17"/>
      <c r="F69" s="18">
        <f t="shared" si="0"/>
        <v>0</v>
      </c>
      <c r="G69" s="19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9.25" customHeight="1" x14ac:dyDescent="0.2">
      <c r="A70" s="24">
        <v>28</v>
      </c>
      <c r="B70" s="59" t="s">
        <v>95</v>
      </c>
      <c r="C70" s="60"/>
      <c r="D70" s="25">
        <v>3</v>
      </c>
      <c r="E70" s="13"/>
      <c r="F70" s="26">
        <f t="shared" si="0"/>
        <v>0</v>
      </c>
      <c r="G70" s="27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3.25" customHeight="1" x14ac:dyDescent="0.2">
      <c r="A71" s="20">
        <v>29</v>
      </c>
      <c r="B71" s="51" t="s">
        <v>96</v>
      </c>
      <c r="C71" s="52"/>
      <c r="D71" s="28">
        <v>5</v>
      </c>
      <c r="E71" s="17"/>
      <c r="F71" s="29">
        <f t="shared" si="0"/>
        <v>0</v>
      </c>
      <c r="G71" s="30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 x14ac:dyDescent="0.2">
      <c r="A72" s="20">
        <v>30</v>
      </c>
      <c r="B72" s="51" t="s">
        <v>97</v>
      </c>
      <c r="C72" s="52"/>
      <c r="D72" s="28">
        <v>120</v>
      </c>
      <c r="E72" s="17"/>
      <c r="F72" s="29">
        <f t="shared" si="0"/>
        <v>0</v>
      </c>
      <c r="G72" s="30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3.25" customHeight="1" x14ac:dyDescent="0.2">
      <c r="A73" s="20">
        <v>31</v>
      </c>
      <c r="B73" s="51" t="s">
        <v>98</v>
      </c>
      <c r="C73" s="52"/>
      <c r="D73" s="28">
        <v>120</v>
      </c>
      <c r="E73" s="17"/>
      <c r="F73" s="29">
        <f t="shared" si="0"/>
        <v>0</v>
      </c>
      <c r="G73" s="30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3.25" customHeight="1" x14ac:dyDescent="0.2">
      <c r="A74" s="20">
        <v>32</v>
      </c>
      <c r="B74" s="51" t="s">
        <v>99</v>
      </c>
      <c r="C74" s="52"/>
      <c r="D74" s="28">
        <v>5</v>
      </c>
      <c r="E74" s="17"/>
      <c r="F74" s="29">
        <f t="shared" si="0"/>
        <v>0</v>
      </c>
      <c r="G74" s="30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3.25" customHeight="1" x14ac:dyDescent="0.2">
      <c r="A75" s="20">
        <v>33</v>
      </c>
      <c r="B75" s="51" t="s">
        <v>100</v>
      </c>
      <c r="C75" s="52"/>
      <c r="D75" s="28">
        <v>5</v>
      </c>
      <c r="E75" s="17"/>
      <c r="F75" s="29">
        <f t="shared" si="0"/>
        <v>0</v>
      </c>
      <c r="G75" s="30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3.25" customHeight="1" x14ac:dyDescent="0.2">
      <c r="A76" s="20">
        <v>34</v>
      </c>
      <c r="B76" s="51" t="s">
        <v>101</v>
      </c>
      <c r="C76" s="52"/>
      <c r="D76" s="28">
        <v>10</v>
      </c>
      <c r="E76" s="17"/>
      <c r="F76" s="29">
        <f t="shared" si="0"/>
        <v>0</v>
      </c>
      <c r="G76" s="30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3.25" customHeight="1" x14ac:dyDescent="0.2">
      <c r="A77" s="20">
        <v>35</v>
      </c>
      <c r="B77" s="51" t="s">
        <v>102</v>
      </c>
      <c r="C77" s="52"/>
      <c r="D77" s="31">
        <v>18</v>
      </c>
      <c r="E77" s="32"/>
      <c r="F77" s="29">
        <f t="shared" si="0"/>
        <v>0</v>
      </c>
      <c r="G77" s="33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" customHeight="1" x14ac:dyDescent="0.2">
      <c r="A78" s="34">
        <v>36</v>
      </c>
      <c r="B78" s="56" t="s">
        <v>103</v>
      </c>
      <c r="C78" s="57"/>
      <c r="D78" s="35">
        <v>4</v>
      </c>
      <c r="E78" s="36"/>
      <c r="F78" s="29">
        <f t="shared" si="0"/>
        <v>0</v>
      </c>
      <c r="G78" s="37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" customHeight="1" x14ac:dyDescent="0.2">
      <c r="A79" s="38"/>
      <c r="B79" s="53" t="s">
        <v>104</v>
      </c>
      <c r="C79" s="54"/>
      <c r="D79" s="54"/>
      <c r="E79" s="55"/>
      <c r="F79" s="39">
        <f>SUM(F6:F77)</f>
        <v>0</v>
      </c>
      <c r="G79" s="40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4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4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4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4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4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4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4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4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4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4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4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4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4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4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4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4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4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4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4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4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4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4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4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4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4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4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4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4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4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4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4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4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4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4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4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4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4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4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4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4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4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4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/>
    <row r="281" spans="1:26" ht="15.75" customHeight="1" x14ac:dyDescent="0.2"/>
    <row r="282" spans="1:26" ht="15.75" customHeight="1" x14ac:dyDescent="0.2"/>
    <row r="283" spans="1:26" ht="15.75" customHeight="1" x14ac:dyDescent="0.2"/>
    <row r="284" spans="1:26" ht="15.75" customHeight="1" x14ac:dyDescent="0.2"/>
    <row r="285" spans="1:26" ht="15.75" customHeight="1" x14ac:dyDescent="0.2"/>
    <row r="286" spans="1:26" ht="15.75" customHeight="1" x14ac:dyDescent="0.2"/>
    <row r="287" spans="1:26" ht="15.75" customHeight="1" x14ac:dyDescent="0.2"/>
    <row r="288" spans="1:26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27">
    <mergeCell ref="B76:C76"/>
    <mergeCell ref="B77:C77"/>
    <mergeCell ref="B79:E79"/>
    <mergeCell ref="B78:C78"/>
    <mergeCell ref="B63:C63"/>
    <mergeCell ref="B65:C65"/>
    <mergeCell ref="B69:C69"/>
    <mergeCell ref="B70:C70"/>
    <mergeCell ref="B71:C71"/>
    <mergeCell ref="B72:C72"/>
    <mergeCell ref="B73:C73"/>
    <mergeCell ref="A55:A57"/>
    <mergeCell ref="B55:B57"/>
    <mergeCell ref="B61:C61"/>
    <mergeCell ref="B74:C74"/>
    <mergeCell ref="B75:C75"/>
    <mergeCell ref="B26:C26"/>
    <mergeCell ref="A27:A43"/>
    <mergeCell ref="B27:B43"/>
    <mergeCell ref="A44:A46"/>
    <mergeCell ref="B44:B46"/>
    <mergeCell ref="A6:A12"/>
    <mergeCell ref="B6:B12"/>
    <mergeCell ref="A13:A23"/>
    <mergeCell ref="B13:B23"/>
    <mergeCell ref="A24:A25"/>
    <mergeCell ref="B24:B25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Anexo_Ind2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</cp:lastModifiedBy>
  <dcterms:modified xsi:type="dcterms:W3CDTF">2025-02-05T15:40:41Z</dcterms:modified>
</cp:coreProperties>
</file>